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1" i="1"/>
  <c r="I16" i="1"/>
  <c r="I14" i="1"/>
  <c r="I13" i="1"/>
  <c r="J12" i="1"/>
  <c r="I12" i="1"/>
  <c r="J10" i="1"/>
  <c r="K11" i="1"/>
</calcChain>
</file>

<file path=xl/sharedStrings.xml><?xml version="1.0" encoding="utf-8"?>
<sst xmlns="http://schemas.openxmlformats.org/spreadsheetml/2006/main" count="7" uniqueCount="7">
  <si>
    <t>Index</t>
  </si>
  <si>
    <t>1st</t>
  </si>
  <si>
    <t>Name of bldg</t>
  </si>
  <si>
    <t>Sche</t>
  </si>
  <si>
    <t>cc</t>
  </si>
  <si>
    <t>Plan</t>
  </si>
  <si>
    <t>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</si>
</sst>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Q19"/>
  <sheetViews>
    <sheetView tabSelected="1" workbookViewId="0">
      <selection activeCell="P17" sqref="P17"/>
    </sheetView>
  </sheetViews>
  <sheetFormatPr defaultRowHeight="15" x14ac:dyDescent="0.25"/>
  <cols>
    <col min="9" max="9" width="14.28515625" bestFit="1" customWidth="1"/>
    <col min="10" max="10" width="12.5703125" bestFit="1" customWidth="1"/>
    <col min="11" max="11" width="10" bestFit="1" customWidth="1"/>
  </cols>
  <sheetData>
    <row r="3" spans="9:17" x14ac:dyDescent="0.25">
      <c r="P3">
        <v>3</v>
      </c>
      <c r="Q3" t="s">
        <v>0</v>
      </c>
    </row>
    <row r="4" spans="9:17" x14ac:dyDescent="0.25">
      <c r="P4">
        <v>9</v>
      </c>
      <c r="Q4" t="s">
        <v>1</v>
      </c>
    </row>
    <row r="5" spans="9:17" x14ac:dyDescent="0.25">
      <c r="P5">
        <v>14</v>
      </c>
      <c r="Q5" t="s">
        <v>2</v>
      </c>
    </row>
    <row r="6" spans="9:17" x14ac:dyDescent="0.25">
      <c r="P6">
        <v>44</v>
      </c>
      <c r="Q6" t="s">
        <v>3</v>
      </c>
    </row>
    <row r="7" spans="9:17" x14ac:dyDescent="0.25">
      <c r="P7">
        <v>67</v>
      </c>
      <c r="Q7" t="s">
        <v>4</v>
      </c>
    </row>
    <row r="8" spans="9:17" x14ac:dyDescent="0.25">
      <c r="I8" s="1"/>
      <c r="J8" s="1"/>
      <c r="K8" s="1"/>
      <c r="L8" s="1"/>
      <c r="P8">
        <v>73</v>
      </c>
      <c r="Q8" t="s">
        <v>5</v>
      </c>
    </row>
    <row r="9" spans="9:17" x14ac:dyDescent="0.25">
      <c r="I9" s="1"/>
      <c r="J9" s="1"/>
      <c r="K9" s="1"/>
      <c r="L9" s="1"/>
      <c r="P9">
        <v>77</v>
      </c>
      <c r="Q9" t="s">
        <v>6</v>
      </c>
    </row>
    <row r="10" spans="9:17" x14ac:dyDescent="0.25">
      <c r="I10" s="1">
        <v>380</v>
      </c>
      <c r="J10" s="1">
        <f>I10*1.1</f>
        <v>418.00000000000006</v>
      </c>
      <c r="K10" s="1"/>
      <c r="L10" s="1"/>
      <c r="N10">
        <v>38.840000000000003</v>
      </c>
    </row>
    <row r="11" spans="9:17" x14ac:dyDescent="0.25">
      <c r="I11" s="1">
        <v>30000</v>
      </c>
      <c r="J11" s="1">
        <v>3000</v>
      </c>
      <c r="K11" s="1">
        <f>I11-J11</f>
        <v>27000</v>
      </c>
      <c r="L11" s="1"/>
      <c r="N11">
        <f>N10*10.764</f>
        <v>418.07375999999999</v>
      </c>
    </row>
    <row r="12" spans="9:17" x14ac:dyDescent="0.25">
      <c r="I12" s="1">
        <f>I11*I10</f>
        <v>11400000</v>
      </c>
      <c r="J12" s="1">
        <f>J11*J10</f>
        <v>1254000.0000000002</v>
      </c>
      <c r="K12" s="1"/>
      <c r="L12" s="1"/>
    </row>
    <row r="13" spans="9:17" x14ac:dyDescent="0.25">
      <c r="I13" s="1">
        <f>I12*98%</f>
        <v>11172000</v>
      </c>
      <c r="J13" s="1"/>
      <c r="K13" s="1"/>
      <c r="L13" s="1"/>
      <c r="N13" s="2">
        <f>I10/10.764</f>
        <v>35.302861389817913</v>
      </c>
    </row>
    <row r="14" spans="9:17" x14ac:dyDescent="0.25">
      <c r="I14" s="1">
        <f>I12*80%</f>
        <v>9120000</v>
      </c>
      <c r="J14" s="1"/>
      <c r="K14" s="1"/>
      <c r="L14" s="1"/>
    </row>
    <row r="15" spans="9:17" x14ac:dyDescent="0.25">
      <c r="I15" s="1"/>
      <c r="J15" s="1"/>
      <c r="K15" s="1"/>
      <c r="L15" s="1"/>
    </row>
    <row r="16" spans="9:17" x14ac:dyDescent="0.25">
      <c r="I16" s="1">
        <f>I12*0.03/12</f>
        <v>28500</v>
      </c>
      <c r="J16" s="1"/>
      <c r="K16" s="1"/>
      <c r="L16" s="1"/>
    </row>
    <row r="17" spans="9:12" x14ac:dyDescent="0.25">
      <c r="I17" s="1"/>
      <c r="J17" s="1"/>
      <c r="K17" s="1"/>
      <c r="L17" s="1"/>
    </row>
    <row r="18" spans="9:12" x14ac:dyDescent="0.25">
      <c r="I18" s="1"/>
      <c r="J18" s="1"/>
      <c r="K18" s="1"/>
      <c r="L18" s="1"/>
    </row>
    <row r="19" spans="9:12" x14ac:dyDescent="0.25">
      <c r="I19" s="1"/>
      <c r="J19" s="1"/>
      <c r="K19" s="1"/>
      <c r="L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2024-07-12T12:35:52Z</dcterms:modified>
</cp:coreProperties>
</file>