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N11" i="1"/>
  <c r="J17" i="1"/>
  <c r="N8" i="1" l="1"/>
  <c r="J14" i="1" l="1"/>
  <c r="K12" i="1"/>
  <c r="K10" i="1"/>
  <c r="J12" i="1"/>
  <c r="L11" i="1"/>
</calcChain>
</file>

<file path=xl/sharedStrings.xml><?xml version="1.0" encoding="utf-8"?>
<sst xmlns="http://schemas.openxmlformats.org/spreadsheetml/2006/main" count="10" uniqueCount="10">
  <si>
    <t>Index</t>
  </si>
  <si>
    <t>Challan</t>
  </si>
  <si>
    <t>1st</t>
  </si>
  <si>
    <t>Floors</t>
  </si>
  <si>
    <t>Area</t>
  </si>
  <si>
    <t>Car Park</t>
  </si>
  <si>
    <t>Sale Plan</t>
  </si>
  <si>
    <t>cc</t>
  </si>
  <si>
    <t>Second Schedule</t>
  </si>
  <si>
    <t>Building no. mentioned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</si>
</sst>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S17"/>
  <sheetViews>
    <sheetView tabSelected="1" workbookViewId="0">
      <selection activeCell="J14" sqref="J14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7" spans="10:19" x14ac:dyDescent="0.25">
      <c r="N7">
        <v>70.540000000000006</v>
      </c>
      <c r="Q7">
        <v>2</v>
      </c>
      <c r="R7" t="s">
        <v>0</v>
      </c>
    </row>
    <row r="8" spans="10:19" x14ac:dyDescent="0.25">
      <c r="N8">
        <f>N7*10.764</f>
        <v>759.29255999999998</v>
      </c>
      <c r="Q8">
        <v>4</v>
      </c>
      <c r="R8" t="s">
        <v>1</v>
      </c>
    </row>
    <row r="9" spans="10:19" x14ac:dyDescent="0.25">
      <c r="Q9">
        <v>7</v>
      </c>
      <c r="R9" t="s">
        <v>2</v>
      </c>
    </row>
    <row r="10" spans="10:19" x14ac:dyDescent="0.25">
      <c r="J10" s="1">
        <v>759</v>
      </c>
      <c r="K10" s="1">
        <f>J10*1.1</f>
        <v>834.90000000000009</v>
      </c>
      <c r="L10" s="1"/>
      <c r="N10">
        <v>77.593999999999994</v>
      </c>
      <c r="Q10">
        <v>11</v>
      </c>
      <c r="R10" t="s">
        <v>3</v>
      </c>
    </row>
    <row r="11" spans="10:19" x14ac:dyDescent="0.25">
      <c r="J11" s="1">
        <v>14400</v>
      </c>
      <c r="K11" s="1">
        <v>3000</v>
      </c>
      <c r="L11" s="1">
        <f>J11-K11</f>
        <v>11400</v>
      </c>
      <c r="N11">
        <f>N10*10.764</f>
        <v>835.22181599999988</v>
      </c>
      <c r="Q11">
        <v>16</v>
      </c>
      <c r="R11" t="s">
        <v>4</v>
      </c>
    </row>
    <row r="12" spans="10:19" x14ac:dyDescent="0.25">
      <c r="J12" s="1">
        <f>J11*J10</f>
        <v>10929600</v>
      </c>
      <c r="K12" s="1">
        <f>K11*K10</f>
        <v>2504700.0000000005</v>
      </c>
      <c r="L12" s="1"/>
      <c r="Q12">
        <v>21</v>
      </c>
      <c r="R12" t="s">
        <v>5</v>
      </c>
    </row>
    <row r="13" spans="10:19" x14ac:dyDescent="0.25">
      <c r="J13" s="1">
        <f>J12*98%</f>
        <v>10711008</v>
      </c>
      <c r="K13" s="1"/>
      <c r="L13" s="1"/>
      <c r="Q13">
        <v>50</v>
      </c>
      <c r="R13" t="s">
        <v>6</v>
      </c>
    </row>
    <row r="14" spans="10:19" x14ac:dyDescent="0.25">
      <c r="J14" s="1">
        <f>J12*80%</f>
        <v>8743680</v>
      </c>
      <c r="K14" s="1"/>
      <c r="L14" s="1"/>
      <c r="Q14">
        <v>72</v>
      </c>
      <c r="R14" t="s">
        <v>7</v>
      </c>
    </row>
    <row r="15" spans="10:19" x14ac:dyDescent="0.25">
      <c r="J15" s="1"/>
      <c r="K15" s="1"/>
      <c r="L15" s="1"/>
      <c r="Q15">
        <v>40</v>
      </c>
      <c r="R15" t="s">
        <v>8</v>
      </c>
      <c r="S15" t="s">
        <v>9</v>
      </c>
    </row>
    <row r="17" spans="10:10" x14ac:dyDescent="0.25">
      <c r="J17" s="2">
        <f>J12*0.03/12</f>
        <v>27324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2024-07-11T07:45:56Z</dcterms:modified>
</cp:coreProperties>
</file>