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09E1250D-4251-4EAA-8713-22D31541F8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4" r:id="rId2"/>
  </sheets>
  <calcPr calcId="191029"/>
</workbook>
</file>

<file path=xl/calcChain.xml><?xml version="1.0" encoding="utf-8"?>
<calcChain xmlns="http://schemas.openxmlformats.org/spreadsheetml/2006/main">
  <c r="E2" i="1" l="1"/>
  <c r="B10" i="1"/>
  <c r="B11" i="1" s="1"/>
  <c r="B6" i="1"/>
  <c r="B8" i="1" l="1"/>
  <c r="B5" i="1" l="1"/>
  <c r="B14" i="1" s="1"/>
  <c r="B12" i="1" l="1"/>
  <c r="B13" i="1" l="1"/>
  <c r="B15" i="1" s="1"/>
  <c r="B18" i="1" s="1"/>
  <c r="B19" i="1" l="1"/>
  <c r="B20" i="1"/>
</calcChain>
</file>

<file path=xl/sharedStrings.xml><?xml version="1.0" encoding="utf-8"?>
<sst xmlns="http://schemas.openxmlformats.org/spreadsheetml/2006/main" count="16" uniqueCount="15">
  <si>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</si>
  <si>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</si>
  <si>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</si>
  <si>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</si>
  <si>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</si>
  <si>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</si>
  <si>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</si>
  <si>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</si>
  <si>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</si>
  <si>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</si>
  <si>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</si>
  <si>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</si>
  <si>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</si>
  <si>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Area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</si>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</sst>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43" fontId="0" fillId="0" borderId="5" xfId="0" applyNumberFormat="1" applyBorder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43" fontId="4" fillId="0" borderId="0" xfId="0" applyNumberFormat="1" applyFont="1"/>
    <xf numFmtId="43" fontId="3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/>
    <xf numFmtId="0" fontId="4" fillId="0" borderId="3" xfId="0" applyFont="1" applyBorder="1"/>
    <xf numFmtId="0" fontId="6" fillId="0" borderId="1" xfId="0" applyFont="1" applyBorder="1" applyAlignment="1">
      <alignment horizontal="center" wrapText="1"/>
    </xf>
    <xf numFmtId="43" fontId="7" fillId="0" borderId="1" xfId="1" applyFont="1" applyFill="1" applyBorder="1"/>
    <xf numFmtId="10" fontId="7" fillId="0" borderId="1" xfId="0" applyNumberFormat="1" applyFont="1" applyBorder="1"/>
    <xf numFmtId="0" fontId="7" fillId="2" borderId="1" xfId="0" applyFont="1" applyFill="1" applyBorder="1"/>
    <xf numFmtId="0" fontId="5" fillId="2" borderId="1" xfId="0" applyFont="1" applyFill="1" applyBorder="1"/>
    <xf numFmtId="43" fontId="7" fillId="2" borderId="1" xfId="0" applyNumberFormat="1" applyFont="1" applyFill="1" applyBorder="1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10</xdr:col>
      <xdr:colOff>422100</xdr:colOff>
      <xdr:row>21</xdr:row>
      <xdr:rowOff>49500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6480000" cy="405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22</xdr:col>
      <xdr:colOff>304800</xdr:colOff>
      <xdr:row>68</xdr:row>
      <xdr:rowOff>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81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22</xdr:col>
      <xdr:colOff>304800</xdr:colOff>
      <xdr:row>116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525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22</xdr:col>
      <xdr:colOff>304800</xdr:colOff>
      <xdr:row>163</xdr:row>
      <xdr:rowOff>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479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22</xdr:col>
      <xdr:colOff>304800</xdr:colOff>
      <xdr:row>211</xdr:row>
      <xdr:rowOff>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23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22</xdr:col>
      <xdr:colOff>304800</xdr:colOff>
      <xdr:row>258</xdr:row>
      <xdr:rowOff>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576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22</xdr:col>
      <xdr:colOff>304800</xdr:colOff>
      <xdr:row>304</xdr:row>
      <xdr:rowOff>0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339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22</xdr:col>
      <xdr:colOff>304800</xdr:colOff>
      <xdr:row>353</xdr:row>
      <xdr:rowOff>0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19707</xdr:colOff>
      <xdr:row>355</xdr:row>
      <xdr:rowOff>0</xdr:rowOff>
    </xdr:from>
    <xdr:to>
      <xdr:col>22</xdr:col>
      <xdr:colOff>324507</xdr:colOff>
      <xdr:row>400</xdr:row>
      <xdr:rowOff>0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07" y="67627500"/>
          <a:ext cx="13744903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22</xdr:col>
      <xdr:colOff>304800</xdr:colOff>
      <xdr:row>448</xdr:row>
      <xdr:rowOff>0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771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zoomScaleNormal="100" workbookViewId="0">
      <selection activeCell="B18" sqref="B18"/>
    </sheetView>
  </sheetViews>
  <sheetFormatPr defaultRowHeight="15" x14ac:dyDescent="0.25"/>
  <cols>
    <col min="1" max="1" width="21.7109375" bestFit="1" customWidth="1"/>
    <col min="2" max="2" width="22.28515625" style="6" bestFit="1" customWidth="1"/>
    <col min="3" max="3" width="18.28515625" customWidth="1"/>
    <col min="4" max="4" width="21.7109375" bestFit="1" customWidth="1"/>
    <col min="5" max="5" width="18.85546875" bestFit="1" customWidth="1"/>
    <col min="6" max="6" width="19.85546875" bestFit="1" customWidth="1"/>
    <col min="7" max="7" width="15.42578125" bestFit="1" customWidth="1"/>
    <col min="8" max="8" width="14.28515625" bestFit="1" customWidth="1"/>
    <col min="10" max="10" width="12.5703125" bestFit="1" customWidth="1"/>
    <col min="11" max="11" width="10" bestFit="1" customWidth="1"/>
    <col min="12" max="12" width="14.28515625" bestFit="1" customWidth="1"/>
    <col min="13" max="13" width="12.5703125" bestFit="1" customWidth="1"/>
    <col min="15" max="15" width="10" bestFit="1" customWidth="1"/>
    <col min="17" max="17" width="10" bestFit="1" customWidth="1"/>
  </cols>
  <sheetData>
    <row r="1" spans="1:13" x14ac:dyDescent="0.25">
      <c r="A1" s="1"/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2"/>
    </row>
    <row r="2" spans="1:13" ht="16.5" x14ac:dyDescent="0.3">
      <c r="A2" s="10"/>
      <c r="B2" s="14"/>
      <c r="C2" s="9">
        <v>2024</v>
      </c>
      <c r="D2" s="9">
        <v>2016</v>
      </c>
      <c r="E2" s="9">
        <f>C2-D2</f>
        <v>8</v>
      </c>
      <c r="F2" s="9"/>
      <c r="G2" s="9"/>
      <c r="H2" s="9"/>
      <c r="I2" s="9"/>
      <c r="J2" s="9"/>
      <c r="K2" s="9"/>
      <c r="L2" s="9"/>
      <c r="M2" s="3"/>
    </row>
    <row r="3" spans="1:13" ht="16.5" x14ac:dyDescent="0.3">
      <c r="A3" s="10" t="s">
        <v>0</v>
      </c>
      <c r="B3" s="15">
        <v>32500</v>
      </c>
      <c r="C3" s="9"/>
      <c r="D3" s="9"/>
      <c r="E3" s="9"/>
      <c r="F3" s="9"/>
      <c r="G3" s="9"/>
      <c r="H3" s="9"/>
      <c r="I3" s="9"/>
      <c r="J3" s="9"/>
      <c r="K3" s="9"/>
      <c r="L3" s="9"/>
      <c r="M3" s="3"/>
    </row>
    <row r="4" spans="1:13" ht="33" x14ac:dyDescent="0.3">
      <c r="A4" s="11" t="s">
        <v>1</v>
      </c>
      <c r="B4" s="15">
        <v>3000</v>
      </c>
      <c r="C4" s="9"/>
      <c r="D4" s="9"/>
      <c r="E4" s="9"/>
      <c r="F4" s="9"/>
      <c r="G4" s="9"/>
      <c r="H4" s="9"/>
      <c r="I4" s="9"/>
      <c r="J4" s="9"/>
      <c r="K4" s="9"/>
      <c r="L4" s="9"/>
      <c r="M4" s="3"/>
    </row>
    <row r="5" spans="1:13" ht="16.5" x14ac:dyDescent="0.3">
      <c r="A5" s="10" t="s">
        <v>2</v>
      </c>
      <c r="B5" s="15">
        <f>B3-B4</f>
        <v>29500</v>
      </c>
      <c r="C5" s="9"/>
      <c r="D5" s="9"/>
      <c r="E5" s="9"/>
      <c r="F5" s="9"/>
      <c r="G5" s="9"/>
      <c r="H5" s="9"/>
      <c r="I5" s="9"/>
      <c r="J5" s="9"/>
      <c r="K5" s="9"/>
      <c r="L5" s="9"/>
      <c r="M5" s="3"/>
    </row>
    <row r="6" spans="1:13" ht="16.5" x14ac:dyDescent="0.3">
      <c r="A6" s="10" t="s">
        <v>3</v>
      </c>
      <c r="B6" s="15">
        <f>B4*1</f>
        <v>3000</v>
      </c>
      <c r="C6" s="9"/>
      <c r="D6" s="9"/>
      <c r="E6" s="9"/>
      <c r="F6" s="9"/>
      <c r="G6" s="9"/>
      <c r="H6" s="9"/>
      <c r="I6" s="9"/>
      <c r="J6" s="9"/>
      <c r="K6" s="9"/>
      <c r="L6" s="9"/>
      <c r="M6" s="3"/>
    </row>
    <row r="7" spans="1:13" ht="16.5" x14ac:dyDescent="0.3">
      <c r="A7" s="10" t="s">
        <v>4</v>
      </c>
      <c r="B7" s="12">
        <v>8</v>
      </c>
      <c r="C7" s="9"/>
      <c r="D7" s="9"/>
      <c r="E7" s="9"/>
      <c r="F7" s="9"/>
      <c r="G7" s="9"/>
      <c r="H7" s="9"/>
      <c r="I7" s="9"/>
      <c r="J7" s="9"/>
      <c r="K7" s="9"/>
      <c r="L7" s="9"/>
      <c r="M7" s="3"/>
    </row>
    <row r="8" spans="1:13" ht="16.5" x14ac:dyDescent="0.3">
      <c r="A8" s="10" t="s">
        <v>5</v>
      </c>
      <c r="B8" s="12">
        <f>B9-B7</f>
        <v>52</v>
      </c>
      <c r="C8" s="9"/>
      <c r="D8" s="9"/>
      <c r="E8" s="9"/>
      <c r="F8" s="9"/>
      <c r="G8" s="9"/>
      <c r="H8" s="9"/>
      <c r="I8" s="9"/>
      <c r="J8" s="9"/>
      <c r="K8" s="9"/>
      <c r="L8" s="9"/>
      <c r="M8" s="3"/>
    </row>
    <row r="9" spans="1:13" ht="16.5" x14ac:dyDescent="0.3">
      <c r="A9" s="10" t="s">
        <v>6</v>
      </c>
      <c r="B9" s="12">
        <v>60</v>
      </c>
      <c r="C9" s="9"/>
      <c r="D9" s="9"/>
      <c r="E9" s="9"/>
      <c r="F9" s="9"/>
      <c r="G9" s="9"/>
      <c r="H9" s="9"/>
      <c r="I9" s="9"/>
      <c r="J9" s="9"/>
      <c r="K9" s="9"/>
      <c r="L9" s="9"/>
      <c r="M9" s="3"/>
    </row>
    <row r="10" spans="1:13" ht="33" x14ac:dyDescent="0.3">
      <c r="A10" s="11" t="s">
        <v>7</v>
      </c>
      <c r="B10" s="12">
        <f>90*B7/B9</f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3"/>
    </row>
    <row r="11" spans="1:13" ht="16.5" x14ac:dyDescent="0.3">
      <c r="A11" s="10"/>
      <c r="B11" s="16">
        <f>B10%</f>
        <v>0.12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3"/>
    </row>
    <row r="12" spans="1:13" ht="16.5" x14ac:dyDescent="0.3">
      <c r="A12" s="10" t="s">
        <v>8</v>
      </c>
      <c r="B12" s="15">
        <f>B6*B11</f>
        <v>360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3"/>
    </row>
    <row r="13" spans="1:13" ht="16.5" x14ac:dyDescent="0.3">
      <c r="A13" s="10" t="s">
        <v>9</v>
      </c>
      <c r="B13" s="15">
        <f>B6-B12</f>
        <v>2640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3"/>
    </row>
    <row r="14" spans="1:13" ht="16.5" x14ac:dyDescent="0.3">
      <c r="A14" s="10" t="s">
        <v>2</v>
      </c>
      <c r="B14" s="15">
        <f>B5</f>
        <v>29500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3"/>
    </row>
    <row r="15" spans="1:13" ht="16.5" x14ac:dyDescent="0.3">
      <c r="A15" s="10" t="s">
        <v>10</v>
      </c>
      <c r="B15" s="15">
        <f>B14+B13</f>
        <v>32140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3"/>
    </row>
    <row r="16" spans="1:13" ht="16.5" x14ac:dyDescent="0.3">
      <c r="A16" s="10"/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3"/>
    </row>
    <row r="17" spans="1:17" ht="16.5" x14ac:dyDescent="0.3">
      <c r="A17" s="18" t="s">
        <v>13</v>
      </c>
      <c r="B17" s="17">
        <v>1191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3"/>
      <c r="O17" s="20"/>
      <c r="Q17" s="21"/>
    </row>
    <row r="18" spans="1:17" ht="16.5" x14ac:dyDescent="0.3">
      <c r="A18" s="18" t="s">
        <v>14</v>
      </c>
      <c r="B18" s="19">
        <f>B15*B17</f>
        <v>38278740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4"/>
    </row>
    <row r="19" spans="1:17" ht="16.5" x14ac:dyDescent="0.3">
      <c r="A19" s="18" t="s">
        <v>11</v>
      </c>
      <c r="B19" s="19">
        <f>B18*90%</f>
        <v>34450866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4"/>
      <c r="Q19" s="21"/>
    </row>
    <row r="20" spans="1:17" ht="16.5" x14ac:dyDescent="0.3">
      <c r="A20" s="18" t="s">
        <v>12</v>
      </c>
      <c r="B20" s="19">
        <f>B18*80%</f>
        <v>30622992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3"/>
    </row>
    <row r="21" spans="1:17" ht="16.5" x14ac:dyDescent="0.3">
      <c r="A21" s="18"/>
      <c r="B21" s="1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7" ht="16.5" x14ac:dyDescent="0.3">
      <c r="A22" s="17"/>
      <c r="B22" s="1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7" x14ac:dyDescent="0.25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7" x14ac:dyDescent="0.25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7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7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7" x14ac:dyDescent="0.25">
      <c r="B27" s="7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7" x14ac:dyDescent="0.25">
      <c r="B28" s="7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7" x14ac:dyDescent="0.25">
      <c r="B29" s="7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7" x14ac:dyDescent="0.25">
      <c r="B30" s="7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7" x14ac:dyDescent="0.25">
      <c r="B31" s="7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7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ht="15.75" x14ac:dyDescent="0.25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ht="15.75" x14ac:dyDescent="0.25">
      <c r="A40" s="5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5.75" x14ac:dyDescent="0.25">
      <c r="A41" s="5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15.75" x14ac:dyDescent="0.25">
      <c r="A42" s="5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ht="15.75" x14ac:dyDescent="0.25">
      <c r="A43" s="5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ht="15.75" x14ac:dyDescent="0.25">
      <c r="A44" s="5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ht="15.75" x14ac:dyDescent="0.25">
      <c r="A45" s="5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3:12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3:12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3:12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3:12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3:12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3:12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3:12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3:12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3:12" x14ac:dyDescent="0.25"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3:12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3:12" x14ac:dyDescent="0.25"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3:12" x14ac:dyDescent="0.25"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3:12" x14ac:dyDescent="0.25"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3:12" x14ac:dyDescent="0.25"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3:12" x14ac:dyDescent="0.25"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3:12" x14ac:dyDescent="0.25"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3:12" x14ac:dyDescent="0.25"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3:12" x14ac:dyDescent="0.25"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3:12" x14ac:dyDescent="0.25"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3:12" x14ac:dyDescent="0.25"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3:12" x14ac:dyDescent="0.25"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3:12" x14ac:dyDescent="0.25">
      <c r="C70" s="9"/>
      <c r="D70" s="9"/>
      <c r="E70" s="9"/>
      <c r="F70" s="9"/>
      <c r="G70" s="9"/>
      <c r="H70" s="9"/>
      <c r="I70" s="9"/>
      <c r="J70" s="9"/>
      <c r="K70" s="9"/>
      <c r="L70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F355" zoomScale="145" zoomScaleNormal="145" workbookViewId="0">
      <selection activeCell="M10" sqref="M1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2024-07-04T04:43:11Z</dcterms:modified>
</cp:coreProperties>
</file>