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K13" i="1" l="1"/>
  <c r="L11" i="1"/>
  <c r="K11" i="1"/>
  <c r="L9" i="1"/>
  <c r="M10" i="1"/>
</calcChain>
</file>

<file path=xl/sharedStrings.xml><?xml version="1.0" encoding="utf-8"?>
<sst xmlns="http://schemas.openxmlformats.org/spreadsheetml/2006/main" count="10" uniqueCount="10">
  <si>
    <t>1st</t>
  </si>
  <si>
    <t>Details</t>
  </si>
  <si>
    <t>AREA</t>
  </si>
  <si>
    <t>Sche</t>
  </si>
  <si>
    <t>Plan</t>
  </si>
  <si>
    <t>RERA</t>
  </si>
  <si>
    <t>cc</t>
  </si>
  <si>
    <t>Revised CC</t>
  </si>
  <si>
    <t>Index</t>
  </si>
  <si>
    <t>Challan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</si>
</sst>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4:S13"/>
  <sheetViews>
    <sheetView tabSelected="1" workbookViewId="0">
      <selection activeCell="M24" sqref="M24"/>
    </sheetView>
  </sheetViews>
  <sheetFormatPr defaultRowHeight="15" x14ac:dyDescent="0.25"/>
  <cols>
    <col min="11" max="12" width="12.5703125" bestFit="1" customWidth="1"/>
    <col min="13" max="13" width="9.28515625" bestFit="1" customWidth="1"/>
  </cols>
  <sheetData>
    <row r="4" spans="11:19" x14ac:dyDescent="0.25">
      <c r="R4">
        <v>7</v>
      </c>
      <c r="S4" t="s">
        <v>0</v>
      </c>
    </row>
    <row r="5" spans="11:19" x14ac:dyDescent="0.25">
      <c r="R5">
        <v>11</v>
      </c>
      <c r="S5" t="s">
        <v>1</v>
      </c>
    </row>
    <row r="6" spans="11:19" x14ac:dyDescent="0.25">
      <c r="O6">
        <v>71.849999999999994</v>
      </c>
      <c r="R6">
        <v>12</v>
      </c>
      <c r="S6" t="s">
        <v>2</v>
      </c>
    </row>
    <row r="7" spans="11:19" x14ac:dyDescent="0.25">
      <c r="O7">
        <f>O6*10.764</f>
        <v>773.39339999999993</v>
      </c>
      <c r="R7">
        <v>50</v>
      </c>
      <c r="S7" t="s">
        <v>3</v>
      </c>
    </row>
    <row r="8" spans="11:19" x14ac:dyDescent="0.25">
      <c r="R8">
        <v>59</v>
      </c>
      <c r="S8" t="s">
        <v>4</v>
      </c>
    </row>
    <row r="9" spans="11:19" x14ac:dyDescent="0.25">
      <c r="K9" s="1">
        <v>773</v>
      </c>
      <c r="L9" s="1">
        <f>K9*1.1</f>
        <v>850.30000000000007</v>
      </c>
      <c r="M9" s="1"/>
      <c r="N9" s="1"/>
      <c r="R9">
        <v>61</v>
      </c>
      <c r="S9" t="s">
        <v>5</v>
      </c>
    </row>
    <row r="10" spans="11:19" x14ac:dyDescent="0.25">
      <c r="K10" s="1">
        <v>11000</v>
      </c>
      <c r="L10" s="1">
        <v>3000</v>
      </c>
      <c r="M10" s="1">
        <f>K10-L10</f>
        <v>8000</v>
      </c>
      <c r="N10" s="1"/>
      <c r="R10">
        <v>65</v>
      </c>
      <c r="S10" t="s">
        <v>6</v>
      </c>
    </row>
    <row r="11" spans="11:19" x14ac:dyDescent="0.25">
      <c r="K11" s="1">
        <f>K10*K9</f>
        <v>8503000</v>
      </c>
      <c r="L11" s="1">
        <f>L10*L9</f>
        <v>2550900</v>
      </c>
      <c r="M11" s="1"/>
      <c r="N11" s="1"/>
      <c r="R11">
        <v>70</v>
      </c>
      <c r="S11" t="s">
        <v>7</v>
      </c>
    </row>
    <row r="12" spans="11:19" x14ac:dyDescent="0.25">
      <c r="K12" s="1"/>
      <c r="L12" s="1"/>
      <c r="M12" s="1"/>
      <c r="N12" s="1"/>
      <c r="R12">
        <v>115</v>
      </c>
      <c r="S12" t="s">
        <v>8</v>
      </c>
    </row>
    <row r="13" spans="11:19" x14ac:dyDescent="0.25">
      <c r="K13" s="1">
        <f>K11*0.03/12</f>
        <v>21257.5</v>
      </c>
      <c r="L13" s="1"/>
      <c r="M13" s="1"/>
      <c r="N13" s="1"/>
      <c r="R13">
        <v>105</v>
      </c>
      <c r="S13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2024-06-29T12:10:35Z</dcterms:modified>
</cp:coreProperties>
</file>