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Vaishali\Central Bank of India\Corporate Finance Branch (Fort)\Chemtrols Industries\O. no. 1 - amar hill - andheri\"/>
    </mc:Choice>
  </mc:AlternateContent>
  <xr:revisionPtr revIDLastSave="0" documentId="13_ncr:1_{B8EE9E57-595C-47FC-902F-C2A85AB5F0F6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7" i="1" s="1"/>
  <c r="D22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18" i="1" s="1"/>
  <c r="D25" i="2"/>
  <c r="D26" i="2"/>
  <c r="D23" i="2"/>
  <c r="D24" i="2"/>
  <c r="D16" i="2"/>
  <c r="D22" i="2"/>
  <c r="D19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7" i="2"/>
  <c r="D2" i="2"/>
  <c r="F19" i="1" l="1"/>
  <c r="G19" i="1" s="1"/>
  <c r="D27" i="2"/>
  <c r="D18" i="2"/>
  <c r="F19" i="2" l="1"/>
  <c r="G19" i="2" s="1"/>
</calcChain>
</file>

<file path=xl/sharedStrings.xml><?xml version="1.0" encoding="utf-8"?>
<sst xmlns="http://schemas.openxmlformats.org/spreadsheetml/2006/main" count="44" uniqueCount="15">
  <si>
    <t>shed</t>
  </si>
  <si>
    <t>first Floor</t>
  </si>
  <si>
    <t>Working area</t>
  </si>
  <si>
    <t>passage</t>
  </si>
  <si>
    <t>pass + Working</t>
  </si>
  <si>
    <t>Cabin</t>
  </si>
  <si>
    <t>Reciption</t>
  </si>
  <si>
    <t>Passage</t>
  </si>
  <si>
    <t>staionarty</t>
  </si>
  <si>
    <t>Cabins + Working</t>
  </si>
  <si>
    <t>Passage + Working</t>
  </si>
  <si>
    <t>Store + Working</t>
  </si>
  <si>
    <t>Pass + Working</t>
  </si>
  <si>
    <t>Working</t>
  </si>
  <si>
    <t>Post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</si>
</sst>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selection activeCell="A18" sqref="A18"/>
    </sheetView>
  </sheetViews>
  <sheetFormatPr defaultRowHeight="15" x14ac:dyDescent="0.25"/>
  <cols>
    <col min="1" max="1" width="20.28515625" customWidth="1"/>
  </cols>
  <sheetData>
    <row r="1" spans="1:12" x14ac:dyDescent="0.25">
      <c r="A1" s="2"/>
      <c r="B1" s="2"/>
      <c r="C1" s="2"/>
      <c r="D1" s="2"/>
      <c r="E1" s="2"/>
    </row>
    <row r="2" spans="1:12" x14ac:dyDescent="0.25">
      <c r="A2" t="s">
        <v>2</v>
      </c>
      <c r="B2">
        <v>55</v>
      </c>
      <c r="C2">
        <v>42.78</v>
      </c>
      <c r="D2">
        <f>B2*C2</f>
        <v>2352.9</v>
      </c>
    </row>
    <row r="3" spans="1:12" x14ac:dyDescent="0.25">
      <c r="A3" t="s">
        <v>2</v>
      </c>
      <c r="B3">
        <v>12.78</v>
      </c>
      <c r="C3">
        <v>8.1999999999999993</v>
      </c>
      <c r="D3">
        <f t="shared" ref="D3:D17" si="0">B3*C3</f>
        <v>104.79599999999999</v>
      </c>
    </row>
    <row r="4" spans="1:12" x14ac:dyDescent="0.25">
      <c r="A4" t="s">
        <v>2</v>
      </c>
      <c r="B4">
        <v>39</v>
      </c>
      <c r="C4">
        <v>16.57</v>
      </c>
      <c r="D4">
        <f t="shared" si="0"/>
        <v>646.23</v>
      </c>
    </row>
    <row r="5" spans="1:12" x14ac:dyDescent="0.25">
      <c r="A5" t="s">
        <v>3</v>
      </c>
      <c r="B5">
        <v>7.24</v>
      </c>
      <c r="C5">
        <v>8.8000000000000007</v>
      </c>
      <c r="D5">
        <f t="shared" si="0"/>
        <v>63.71200000000001</v>
      </c>
    </row>
    <row r="6" spans="1:12" x14ac:dyDescent="0.25">
      <c r="A6" t="s">
        <v>2</v>
      </c>
      <c r="B6">
        <v>30.72</v>
      </c>
      <c r="C6">
        <v>6.63</v>
      </c>
      <c r="D6">
        <f t="shared" si="0"/>
        <v>203.67359999999999</v>
      </c>
    </row>
    <row r="7" spans="1:12" x14ac:dyDescent="0.25">
      <c r="A7" t="s">
        <v>4</v>
      </c>
      <c r="B7">
        <v>30.1</v>
      </c>
      <c r="C7">
        <v>5.25</v>
      </c>
      <c r="D7">
        <f t="shared" si="0"/>
        <v>158.02500000000001</v>
      </c>
    </row>
    <row r="8" spans="1:12" x14ac:dyDescent="0.25">
      <c r="A8" t="s">
        <v>5</v>
      </c>
      <c r="B8">
        <v>9.52</v>
      </c>
      <c r="C8">
        <v>28.32</v>
      </c>
      <c r="D8">
        <f t="shared" si="0"/>
        <v>269.60640000000001</v>
      </c>
    </row>
    <row r="9" spans="1:12" x14ac:dyDescent="0.25">
      <c r="A9" t="s">
        <v>6</v>
      </c>
      <c r="B9">
        <v>16.25</v>
      </c>
      <c r="C9">
        <v>10.54</v>
      </c>
      <c r="D9">
        <f t="shared" si="0"/>
        <v>171.27499999999998</v>
      </c>
    </row>
    <row r="10" spans="1:12" x14ac:dyDescent="0.25">
      <c r="A10" t="s">
        <v>7</v>
      </c>
      <c r="B10">
        <v>3.82</v>
      </c>
      <c r="C10">
        <v>5.12</v>
      </c>
      <c r="D10">
        <f t="shared" si="0"/>
        <v>19.558399999999999</v>
      </c>
    </row>
    <row r="11" spans="1:12" x14ac:dyDescent="0.25">
      <c r="A11" t="s">
        <v>8</v>
      </c>
      <c r="B11">
        <v>38.25</v>
      </c>
      <c r="C11">
        <v>6.3</v>
      </c>
      <c r="D11">
        <f t="shared" si="0"/>
        <v>240.97499999999999</v>
      </c>
    </row>
    <row r="12" spans="1:12" x14ac:dyDescent="0.25">
      <c r="A12" t="s">
        <v>2</v>
      </c>
      <c r="B12">
        <v>26.7</v>
      </c>
      <c r="C12">
        <v>26.83</v>
      </c>
      <c r="D12">
        <f t="shared" si="0"/>
        <v>716.36099999999999</v>
      </c>
    </row>
    <row r="13" spans="1:12" x14ac:dyDescent="0.25">
      <c r="A13" t="s">
        <v>2</v>
      </c>
      <c r="B13">
        <v>27.32</v>
      </c>
      <c r="C13">
        <v>37.17</v>
      </c>
      <c r="D13">
        <f t="shared" si="0"/>
        <v>1015.4844000000001</v>
      </c>
      <c r="L13" s="1"/>
    </row>
    <row r="14" spans="1:12" x14ac:dyDescent="0.25">
      <c r="A14" t="s">
        <v>9</v>
      </c>
      <c r="B14">
        <v>19.2</v>
      </c>
      <c r="C14">
        <v>5.27</v>
      </c>
      <c r="D14">
        <f t="shared" si="0"/>
        <v>101.18399999999998</v>
      </c>
    </row>
    <row r="15" spans="1:12" x14ac:dyDescent="0.25">
      <c r="A15" t="s">
        <v>2</v>
      </c>
      <c r="B15">
        <v>54.3</v>
      </c>
      <c r="C15">
        <v>37.81</v>
      </c>
      <c r="D15">
        <f t="shared" si="0"/>
        <v>2053.0830000000001</v>
      </c>
    </row>
    <row r="16" spans="1:12" x14ac:dyDescent="0.25">
      <c r="A16" t="s">
        <v>10</v>
      </c>
      <c r="B16">
        <v>30.2</v>
      </c>
      <c r="C16">
        <v>9.5</v>
      </c>
      <c r="D16">
        <f t="shared" si="0"/>
        <v>286.89999999999998</v>
      </c>
    </row>
    <row r="17" spans="1:12" x14ac:dyDescent="0.25">
      <c r="A17" t="s">
        <v>14</v>
      </c>
      <c r="B17">
        <v>39.83</v>
      </c>
      <c r="C17">
        <v>40.786999999999999</v>
      </c>
      <c r="D17">
        <f t="shared" si="0"/>
        <v>1624.54621</v>
      </c>
    </row>
    <row r="18" spans="1:12" x14ac:dyDescent="0.25">
      <c r="D18" s="1">
        <f>SUM(D2:D17)</f>
        <v>10028.310010000001</v>
      </c>
    </row>
    <row r="19" spans="1:12" x14ac:dyDescent="0.25">
      <c r="A19" t="s">
        <v>0</v>
      </c>
      <c r="B19">
        <v>38.49</v>
      </c>
      <c r="C19">
        <v>50.3</v>
      </c>
      <c r="D19" s="1">
        <f>B19*C19</f>
        <v>1936.047</v>
      </c>
      <c r="F19">
        <f>D18+D19+D27</f>
        <v>19006.603410000003</v>
      </c>
      <c r="G19" s="1">
        <f>F19*1.2</f>
        <v>22807.924092000005</v>
      </c>
    </row>
    <row r="20" spans="1:12" x14ac:dyDescent="0.25">
      <c r="L20" s="1"/>
    </row>
    <row r="22" spans="1:12" x14ac:dyDescent="0.25">
      <c r="A22" t="s">
        <v>1</v>
      </c>
      <c r="B22">
        <v>49.5</v>
      </c>
      <c r="C22">
        <v>37.07</v>
      </c>
      <c r="D22">
        <f>B22*C22</f>
        <v>1834.9649999999999</v>
      </c>
      <c r="L22" s="1"/>
    </row>
    <row r="23" spans="1:12" x14ac:dyDescent="0.25">
      <c r="A23" t="s">
        <v>9</v>
      </c>
      <c r="B23">
        <v>39.44</v>
      </c>
      <c r="C23">
        <v>31.11</v>
      </c>
      <c r="D23">
        <f t="shared" ref="D23:D26" si="1">B23*C23</f>
        <v>1226.9784</v>
      </c>
    </row>
    <row r="24" spans="1:12" x14ac:dyDescent="0.25">
      <c r="A24" t="s">
        <v>11</v>
      </c>
      <c r="B24">
        <v>49.5</v>
      </c>
      <c r="C24">
        <v>37.07</v>
      </c>
      <c r="D24">
        <f t="shared" si="1"/>
        <v>1834.9649999999999</v>
      </c>
    </row>
    <row r="25" spans="1:12" x14ac:dyDescent="0.25">
      <c r="A25" t="s">
        <v>12</v>
      </c>
      <c r="B25">
        <v>38.700000000000003</v>
      </c>
      <c r="C25">
        <v>49.2</v>
      </c>
      <c r="D25">
        <f t="shared" si="1"/>
        <v>1904.0400000000002</v>
      </c>
    </row>
    <row r="26" spans="1:12" x14ac:dyDescent="0.25">
      <c r="A26" t="s">
        <v>13</v>
      </c>
      <c r="B26">
        <v>30.2</v>
      </c>
      <c r="C26">
        <v>7.99</v>
      </c>
      <c r="D26">
        <f t="shared" si="1"/>
        <v>241.298</v>
      </c>
    </row>
    <row r="27" spans="1:12" x14ac:dyDescent="0.25">
      <c r="D27" s="1">
        <f>SUM(D22:D26)</f>
        <v>7042.2464</v>
      </c>
    </row>
    <row r="31" spans="1:12" x14ac:dyDescent="0.25">
      <c r="E31" s="1"/>
    </row>
    <row r="38" spans="5:5" x14ac:dyDescent="0.25">
      <c r="E38" s="1"/>
    </row>
    <row r="40" spans="5:5" x14ac:dyDescent="0.25">
      <c r="E4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654C-C005-4CE8-B845-23D0814A2CA7}">
  <dimension ref="A2:G27"/>
  <sheetViews>
    <sheetView workbookViewId="0">
      <selection activeCell="A2" sqref="A2:H29"/>
    </sheetView>
  </sheetViews>
  <sheetFormatPr defaultRowHeight="15" x14ac:dyDescent="0.25"/>
  <cols>
    <col min="1" max="1" width="17.5703125" bestFit="1" customWidth="1"/>
  </cols>
  <sheetData>
    <row r="2" spans="1:4" x14ac:dyDescent="0.25">
      <c r="A2" t="s">
        <v>2</v>
      </c>
      <c r="B2">
        <v>55</v>
      </c>
      <c r="C2">
        <v>42.78</v>
      </c>
      <c r="D2">
        <f>B2*C2</f>
        <v>2352.9</v>
      </c>
    </row>
    <row r="3" spans="1:4" x14ac:dyDescent="0.25">
      <c r="A3" t="s">
        <v>2</v>
      </c>
      <c r="B3">
        <v>12.78</v>
      </c>
      <c r="C3">
        <v>8.1999999999999993</v>
      </c>
      <c r="D3">
        <f t="shared" ref="D3:D17" si="0">B3*C3</f>
        <v>104.79599999999999</v>
      </c>
    </row>
    <row r="4" spans="1:4" x14ac:dyDescent="0.25">
      <c r="A4" t="s">
        <v>2</v>
      </c>
      <c r="B4">
        <v>39</v>
      </c>
      <c r="C4">
        <v>16.57</v>
      </c>
      <c r="D4">
        <f t="shared" si="0"/>
        <v>646.23</v>
      </c>
    </row>
    <row r="5" spans="1:4" x14ac:dyDescent="0.25">
      <c r="A5" t="s">
        <v>3</v>
      </c>
      <c r="B5">
        <v>7.24</v>
      </c>
      <c r="C5">
        <v>8.8000000000000007</v>
      </c>
      <c r="D5">
        <f t="shared" si="0"/>
        <v>63.71200000000001</v>
      </c>
    </row>
    <row r="6" spans="1:4" x14ac:dyDescent="0.25">
      <c r="A6" t="s">
        <v>2</v>
      </c>
      <c r="B6">
        <v>30.72</v>
      </c>
      <c r="C6">
        <v>6.63</v>
      </c>
      <c r="D6">
        <f t="shared" si="0"/>
        <v>203.67359999999999</v>
      </c>
    </row>
    <row r="7" spans="1:4" x14ac:dyDescent="0.25">
      <c r="A7" t="s">
        <v>4</v>
      </c>
      <c r="B7">
        <v>30.1</v>
      </c>
      <c r="C7">
        <v>5.25</v>
      </c>
      <c r="D7">
        <f t="shared" si="0"/>
        <v>158.02500000000001</v>
      </c>
    </row>
    <row r="8" spans="1:4" x14ac:dyDescent="0.25">
      <c r="A8" t="s">
        <v>5</v>
      </c>
      <c r="B8">
        <v>9.52</v>
      </c>
      <c r="C8">
        <v>28.32</v>
      </c>
      <c r="D8">
        <f t="shared" si="0"/>
        <v>269.60640000000001</v>
      </c>
    </row>
    <row r="9" spans="1:4" x14ac:dyDescent="0.25">
      <c r="A9" t="s">
        <v>6</v>
      </c>
      <c r="B9">
        <v>16.25</v>
      </c>
      <c r="C9">
        <v>10.54</v>
      </c>
      <c r="D9">
        <f t="shared" si="0"/>
        <v>171.27499999999998</v>
      </c>
    </row>
    <row r="10" spans="1:4" x14ac:dyDescent="0.25">
      <c r="A10" t="s">
        <v>7</v>
      </c>
      <c r="B10">
        <v>3.82</v>
      </c>
      <c r="C10">
        <v>5.12</v>
      </c>
      <c r="D10">
        <f t="shared" si="0"/>
        <v>19.558399999999999</v>
      </c>
    </row>
    <row r="11" spans="1:4" x14ac:dyDescent="0.25">
      <c r="A11" t="s">
        <v>8</v>
      </c>
      <c r="B11">
        <v>38.25</v>
      </c>
      <c r="C11">
        <v>6.3</v>
      </c>
      <c r="D11">
        <f t="shared" si="0"/>
        <v>240.97499999999999</v>
      </c>
    </row>
    <row r="12" spans="1:4" x14ac:dyDescent="0.25">
      <c r="A12" t="s">
        <v>2</v>
      </c>
      <c r="B12">
        <v>26.7</v>
      </c>
      <c r="C12">
        <v>26.83</v>
      </c>
      <c r="D12">
        <f t="shared" si="0"/>
        <v>716.36099999999999</v>
      </c>
    </row>
    <row r="13" spans="1:4" x14ac:dyDescent="0.25">
      <c r="A13" t="s">
        <v>2</v>
      </c>
      <c r="B13">
        <v>27.32</v>
      </c>
      <c r="C13">
        <v>37.17</v>
      </c>
      <c r="D13">
        <f t="shared" si="0"/>
        <v>1015.4844000000001</v>
      </c>
    </row>
    <row r="14" spans="1:4" x14ac:dyDescent="0.25">
      <c r="A14" t="s">
        <v>9</v>
      </c>
      <c r="B14">
        <v>19.2</v>
      </c>
      <c r="C14">
        <v>5.27</v>
      </c>
      <c r="D14">
        <f t="shared" si="0"/>
        <v>101.18399999999998</v>
      </c>
    </row>
    <row r="15" spans="1:4" x14ac:dyDescent="0.25">
      <c r="A15" t="s">
        <v>2</v>
      </c>
      <c r="B15">
        <v>54.3</v>
      </c>
      <c r="C15">
        <v>37.81</v>
      </c>
      <c r="D15">
        <f t="shared" si="0"/>
        <v>2053.0830000000001</v>
      </c>
    </row>
    <row r="16" spans="1:4" x14ac:dyDescent="0.25">
      <c r="A16" t="s">
        <v>10</v>
      </c>
      <c r="B16">
        <v>30.2</v>
      </c>
      <c r="C16">
        <v>9.5</v>
      </c>
      <c r="D16">
        <f t="shared" si="0"/>
        <v>286.89999999999998</v>
      </c>
    </row>
    <row r="17" spans="1:7" x14ac:dyDescent="0.25">
      <c r="A17" t="s">
        <v>2</v>
      </c>
      <c r="B17">
        <v>39.83</v>
      </c>
      <c r="C17">
        <v>40.786999999999999</v>
      </c>
      <c r="D17">
        <f t="shared" si="0"/>
        <v>1624.54621</v>
      </c>
    </row>
    <row r="18" spans="1:7" x14ac:dyDescent="0.25">
      <c r="D18" s="1">
        <f>SUM(D2:D17)</f>
        <v>10028.310010000001</v>
      </c>
    </row>
    <row r="19" spans="1:7" x14ac:dyDescent="0.25">
      <c r="A19" t="s">
        <v>0</v>
      </c>
      <c r="B19">
        <v>38.49</v>
      </c>
      <c r="C19">
        <v>50.3</v>
      </c>
      <c r="D19" s="1">
        <f>B19*C19</f>
        <v>1936.047</v>
      </c>
      <c r="F19">
        <f>D18+D19+D27</f>
        <v>19006.603410000003</v>
      </c>
      <c r="G19" s="1">
        <f>F19*1.2</f>
        <v>22807.924092000005</v>
      </c>
    </row>
    <row r="22" spans="1:7" x14ac:dyDescent="0.25">
      <c r="A22" t="s">
        <v>1</v>
      </c>
      <c r="B22">
        <v>49.5</v>
      </c>
      <c r="C22">
        <v>37.07</v>
      </c>
      <c r="D22">
        <f>B22*C22</f>
        <v>1834.9649999999999</v>
      </c>
    </row>
    <row r="23" spans="1:7" x14ac:dyDescent="0.25">
      <c r="A23" t="s">
        <v>9</v>
      </c>
      <c r="B23">
        <v>39.44</v>
      </c>
      <c r="C23">
        <v>31.11</v>
      </c>
      <c r="D23">
        <f t="shared" ref="D23:D26" si="1">B23*C23</f>
        <v>1226.9784</v>
      </c>
    </row>
    <row r="24" spans="1:7" x14ac:dyDescent="0.25">
      <c r="A24" t="s">
        <v>11</v>
      </c>
      <c r="B24">
        <v>49.5</v>
      </c>
      <c r="C24">
        <v>37.07</v>
      </c>
      <c r="D24">
        <f t="shared" si="1"/>
        <v>1834.9649999999999</v>
      </c>
    </row>
    <row r="25" spans="1:7" x14ac:dyDescent="0.25">
      <c r="A25" t="s">
        <v>12</v>
      </c>
      <c r="B25">
        <v>38.700000000000003</v>
      </c>
      <c r="C25">
        <v>49.2</v>
      </c>
      <c r="D25">
        <f t="shared" si="1"/>
        <v>1904.0400000000002</v>
      </c>
    </row>
    <row r="26" spans="1:7" x14ac:dyDescent="0.25">
      <c r="A26" t="s">
        <v>13</v>
      </c>
      <c r="B26">
        <v>30.2</v>
      </c>
      <c r="C26">
        <v>7.99</v>
      </c>
      <c r="D26">
        <f t="shared" si="1"/>
        <v>241.298</v>
      </c>
    </row>
    <row r="27" spans="1:7" x14ac:dyDescent="0.25">
      <c r="D27" s="1">
        <f>SUM(D22:D26)</f>
        <v>7042.2464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115-PC</dc:creator>
  <cp:lastModifiedBy>manoj chalikwar</cp:lastModifiedBy>
  <dcterms:created xsi:type="dcterms:W3CDTF">2015-06-05T18:17:20Z</dcterms:created>
  <dcterms:modified xsi:type="dcterms:W3CDTF">2024-07-06T11:52:11Z</dcterms:modified>
</cp:coreProperties>
</file>