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11019FD5-35BD-4C66-A85C-8FC465B9F9EB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F29" i="1" l="1"/>
  <c r="G29" i="1" s="1"/>
  <c r="G30" i="1"/>
  <c r="G28" i="1"/>
  <c r="F28" i="1"/>
  <c r="E28" i="1"/>
  <c r="G31" i="1" l="1"/>
  <c r="C7" i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  <c r="C20" i="1"/>
</calcChain>
</file>

<file path=xl/sharedStrings.xml><?xml version="1.0" encoding="utf-8"?>
<sst xmlns="http://schemas.openxmlformats.org/spreadsheetml/2006/main" count="28" uniqueCount="27">
  <si>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</si>
  <si>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</si>
  <si>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</si>
  <si>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</si>
  <si>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</si>
  <si>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</si>
  <si>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</si>
  <si>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</si>
  <si>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</si>
  <si>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</si>
  <si>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</si>
  <si>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</si>
  <si>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</si>
  <si>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</si>
  <si>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</si>
  <si>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</si>
  <si>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</si>
  <si>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</si>
  <si>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</si>
  <si>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oc</t>
  </si>
  <si>
    <t>Office</t>
  </si>
  <si>
    <t>BUA</t>
  </si>
  <si>
    <t>Rate</t>
  </si>
  <si>
    <t>FMV</t>
  </si>
  <si>
    <t>Terrace</t>
  </si>
  <si>
    <t>Parking  / open land</t>
  </si>
  <si>
    <t>TOTAL FMV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</si>
</sst>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4" fillId="2" borderId="0" xfId="0" applyNumberFormat="1" applyFont="1" applyFill="1" applyBorder="1"/>
    <xf numFmtId="43" fontId="4" fillId="2" borderId="0" xfId="0" applyNumberFormat="1" applyFont="1" applyFill="1"/>
    <xf numFmtId="0" fontId="7" fillId="2" borderId="0" xfId="0" applyFont="1" applyFill="1" applyBorder="1" applyAlignment="1">
      <alignment horizontal="center"/>
    </xf>
    <xf numFmtId="43" fontId="0" fillId="2" borderId="0" xfId="0" applyNumberFormat="1" applyFill="1" applyBorder="1"/>
    <xf numFmtId="43" fontId="7" fillId="2" borderId="0" xfId="0" applyNumberFormat="1" applyFont="1" applyFill="1" applyBorder="1"/>
    <xf numFmtId="0" fontId="7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10" zoomScale="130" zoomScaleNormal="130" workbookViewId="0">
      <selection activeCell="F30" sqref="F30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6.2851562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26500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23700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38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22</v>
      </c>
      <c r="D8" s="30">
        <v>1986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57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0.56999999999999995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1595.9999999999998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1204.0000000000002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23700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24904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4873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121357192</v>
      </c>
      <c r="D19" s="45"/>
      <c r="J19" s="5"/>
      <c r="K19" s="5"/>
      <c r="L19" s="11"/>
    </row>
    <row r="20" spans="1:12" hidden="1" x14ac:dyDescent="0.25">
      <c r="A20" s="4" t="s">
        <v>14</v>
      </c>
      <c r="B20" s="5"/>
      <c r="C20" s="20">
        <f>C19*0.9</f>
        <v>109221472.8</v>
      </c>
      <c r="D20" s="50"/>
      <c r="E20" s="51"/>
      <c r="J20" s="5"/>
      <c r="K20" s="5"/>
      <c r="L20" s="6"/>
    </row>
    <row r="21" spans="1:12" hidden="1" x14ac:dyDescent="0.25">
      <c r="A21" s="4" t="s">
        <v>15</v>
      </c>
      <c r="B21" s="5"/>
      <c r="C21" s="20">
        <f>C19*0.8</f>
        <v>97085753.600000009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13644400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252827.48333333337</v>
      </c>
      <c r="D25" s="34"/>
      <c r="E25" s="48"/>
      <c r="J25" s="5"/>
      <c r="K25" s="5"/>
    </row>
    <row r="26" spans="1:12" x14ac:dyDescent="0.25">
      <c r="A26" s="5"/>
      <c r="B26" s="5"/>
      <c r="C26" s="53"/>
      <c r="D26" s="53"/>
      <c r="E26" s="48"/>
      <c r="F26" s="58" t="s">
        <v>26</v>
      </c>
      <c r="G26" s="48"/>
      <c r="H26" s="48"/>
      <c r="J26" s="5"/>
    </row>
    <row r="27" spans="1:12" x14ac:dyDescent="0.25">
      <c r="A27" s="49"/>
      <c r="B27" s="5"/>
      <c r="C27" s="54"/>
      <c r="D27" s="54"/>
      <c r="E27" s="55" t="s">
        <v>21</v>
      </c>
      <c r="F27" s="55" t="s">
        <v>22</v>
      </c>
      <c r="G27" s="55" t="s">
        <v>23</v>
      </c>
      <c r="H27" s="42"/>
      <c r="I27" s="5"/>
      <c r="J27" s="5"/>
    </row>
    <row r="28" spans="1:12" x14ac:dyDescent="0.25">
      <c r="A28" s="49"/>
      <c r="B28" s="5"/>
      <c r="C28" s="42"/>
      <c r="D28" s="42" t="s">
        <v>20</v>
      </c>
      <c r="E28" s="42">
        <f>C18</f>
        <v>4873</v>
      </c>
      <c r="F28" s="56">
        <f>C16</f>
        <v>24904</v>
      </c>
      <c r="G28" s="56">
        <f>F28*E28</f>
        <v>121357192</v>
      </c>
      <c r="H28" s="42"/>
      <c r="I28" s="5"/>
      <c r="J28" s="5"/>
    </row>
    <row r="29" spans="1:12" x14ac:dyDescent="0.25">
      <c r="A29" s="46"/>
      <c r="B29" s="5"/>
      <c r="C29" s="42"/>
      <c r="D29" s="42" t="s">
        <v>24</v>
      </c>
      <c r="E29" s="42">
        <v>1831</v>
      </c>
      <c r="F29" s="56">
        <f>ROUND(F28*40%,0)</f>
        <v>9962</v>
      </c>
      <c r="G29" s="56">
        <f>F29*E29</f>
        <v>18240422</v>
      </c>
      <c r="H29" s="42"/>
      <c r="I29" s="5"/>
      <c r="J29" s="5"/>
    </row>
    <row r="30" spans="1:12" x14ac:dyDescent="0.25">
      <c r="A30" s="17"/>
      <c r="B30" s="5"/>
      <c r="C30" s="42"/>
      <c r="D30" s="42" t="s">
        <v>25</v>
      </c>
      <c r="E30" s="42">
        <v>580</v>
      </c>
      <c r="F30" s="56">
        <v>11600</v>
      </c>
      <c r="G30" s="56">
        <f>F30*E30</f>
        <v>6728000</v>
      </c>
      <c r="H30" s="42"/>
      <c r="I30" s="5"/>
      <c r="J30" s="5"/>
    </row>
    <row r="31" spans="1:12" x14ac:dyDescent="0.25">
      <c r="A31" s="5"/>
      <c r="B31" s="5"/>
      <c r="C31" s="42"/>
      <c r="D31" s="42"/>
      <c r="E31" s="42"/>
      <c r="F31" s="42"/>
      <c r="G31" s="57">
        <f>SUM(G28:G30)</f>
        <v>146325614</v>
      </c>
      <c r="H31" s="42"/>
      <c r="I31" s="5"/>
      <c r="J31" s="5"/>
    </row>
    <row r="32" spans="1:12" x14ac:dyDescent="0.25">
      <c r="A32" s="5"/>
      <c r="B32" s="5"/>
      <c r="C32" s="42"/>
      <c r="D32" s="42"/>
      <c r="E32" s="42"/>
      <c r="F32" s="42"/>
      <c r="G32" s="42"/>
      <c r="H32" s="42"/>
      <c r="I32" s="5"/>
      <c r="J32" s="5"/>
    </row>
    <row r="33" spans="1:10" x14ac:dyDescent="0.25">
      <c r="A33" s="17"/>
      <c r="B33" s="5"/>
      <c r="C33" s="42"/>
      <c r="D33" s="42"/>
      <c r="E33" s="42"/>
      <c r="F33" s="42"/>
      <c r="G33" s="42"/>
      <c r="H33" s="42"/>
      <c r="I33" s="5"/>
      <c r="J33" s="5"/>
    </row>
    <row r="34" spans="1:10" x14ac:dyDescent="0.25">
      <c r="A34" s="17"/>
      <c r="B34" s="5"/>
      <c r="C34" s="42"/>
      <c r="D34" s="42"/>
      <c r="E34" s="42"/>
      <c r="F34" s="42"/>
      <c r="G34" s="42"/>
      <c r="H34" s="42"/>
      <c r="I34" s="5"/>
      <c r="J34" s="5"/>
    </row>
    <row r="35" spans="1:10" x14ac:dyDescent="0.25">
      <c r="A35" s="17"/>
      <c r="B35" s="5"/>
      <c r="C35" s="42"/>
      <c r="D35" s="42"/>
      <c r="E35" s="42"/>
      <c r="F35" s="42"/>
      <c r="G35" s="42"/>
      <c r="H35" s="42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2024-07-06T10:50:38Z</dcterms:modified>
</cp:coreProperties>
</file>