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8" i="1"/>
  <c r="L10" i="1"/>
  <c r="K12" i="1"/>
  <c r="K10" i="1"/>
  <c r="L8" i="1"/>
  <c r="M9" i="1"/>
</calcChain>
</file>

<file path=xl/sharedStrings.xml><?xml version="1.0" encoding="utf-8"?>
<sst xmlns="http://schemas.openxmlformats.org/spreadsheetml/2006/main" count="13" uniqueCount="11">
  <si>
    <t>chall</t>
  </si>
  <si>
    <t>1st</t>
  </si>
  <si>
    <t>floor</t>
  </si>
  <si>
    <t>rera</t>
  </si>
  <si>
    <t>area</t>
  </si>
  <si>
    <t>1 Car Park</t>
  </si>
  <si>
    <t>Detail</t>
  </si>
  <si>
    <t>sche</t>
  </si>
  <si>
    <t>cc</t>
  </si>
  <si>
    <t>Floor plan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</si>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</sst>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R14"/>
  <sheetViews>
    <sheetView tabSelected="1" workbookViewId="0">
      <selection activeCell="N23" sqref="N23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3" spans="7:18" x14ac:dyDescent="0.25">
      <c r="Q3">
        <v>3</v>
      </c>
      <c r="R3" t="s">
        <v>0</v>
      </c>
    </row>
    <row r="4" spans="7:18" x14ac:dyDescent="0.25">
      <c r="Q4">
        <v>11</v>
      </c>
      <c r="R4" t="s">
        <v>1</v>
      </c>
    </row>
    <row r="5" spans="7:18" x14ac:dyDescent="0.25">
      <c r="Q5">
        <v>14</v>
      </c>
      <c r="R5" t="s">
        <v>2</v>
      </c>
    </row>
    <row r="6" spans="7:18" x14ac:dyDescent="0.25">
      <c r="Q6">
        <v>15</v>
      </c>
      <c r="R6" t="s">
        <v>3</v>
      </c>
    </row>
    <row r="7" spans="7:18" x14ac:dyDescent="0.25">
      <c r="H7">
        <v>41.8</v>
      </c>
      <c r="K7" s="1"/>
      <c r="L7" s="1"/>
      <c r="M7" s="1"/>
      <c r="N7" s="1"/>
      <c r="Q7">
        <v>16</v>
      </c>
      <c r="R7" t="s">
        <v>4</v>
      </c>
    </row>
    <row r="8" spans="7:18" x14ac:dyDescent="0.25">
      <c r="H8">
        <f>H7*10.764</f>
        <v>449.93519999999995</v>
      </c>
      <c r="K8" s="1">
        <v>450</v>
      </c>
      <c r="L8" s="1">
        <f>K8*1.1</f>
        <v>495.00000000000006</v>
      </c>
      <c r="M8" s="1"/>
      <c r="N8" s="1"/>
      <c r="Q8">
        <v>27</v>
      </c>
      <c r="R8" t="s">
        <v>6</v>
      </c>
    </row>
    <row r="9" spans="7:18" x14ac:dyDescent="0.25">
      <c r="G9">
        <v>38</v>
      </c>
      <c r="H9" t="s">
        <v>5</v>
      </c>
      <c r="K9" s="1">
        <v>32500</v>
      </c>
      <c r="L9" s="1">
        <v>3000</v>
      </c>
      <c r="M9" s="1">
        <f>K9-L9</f>
        <v>29500</v>
      </c>
      <c r="N9" s="1"/>
      <c r="Q9">
        <v>67</v>
      </c>
      <c r="R9" t="s">
        <v>7</v>
      </c>
    </row>
    <row r="10" spans="7:18" x14ac:dyDescent="0.25">
      <c r="K10" s="1">
        <f>K9*K8</f>
        <v>14625000</v>
      </c>
      <c r="L10" s="1">
        <f>L9*L8</f>
        <v>1485000.0000000002</v>
      </c>
      <c r="M10" s="1"/>
      <c r="N10" s="1"/>
      <c r="Q10">
        <v>68</v>
      </c>
      <c r="R10" t="s">
        <v>7</v>
      </c>
    </row>
    <row r="11" spans="7:18" x14ac:dyDescent="0.25">
      <c r="K11" s="1"/>
      <c r="L11" s="1"/>
      <c r="M11" s="1"/>
      <c r="N11" s="1"/>
      <c r="Q11">
        <v>123</v>
      </c>
      <c r="R11" t="s">
        <v>8</v>
      </c>
    </row>
    <row r="12" spans="7:18" x14ac:dyDescent="0.25">
      <c r="H12">
        <v>46</v>
      </c>
      <c r="K12" s="1">
        <f>K10*0.03/12</f>
        <v>36562.5</v>
      </c>
      <c r="L12" s="1"/>
      <c r="M12" s="1"/>
      <c r="N12" s="1"/>
      <c r="Q12">
        <v>135</v>
      </c>
      <c r="R12" t="s">
        <v>9</v>
      </c>
    </row>
    <row r="13" spans="7:18" x14ac:dyDescent="0.25">
      <c r="H13">
        <f>H12*10.764</f>
        <v>495.14399999999995</v>
      </c>
      <c r="K13" s="1"/>
      <c r="L13" s="1"/>
      <c r="M13" s="1"/>
      <c r="N13" s="1"/>
      <c r="Q13">
        <v>145</v>
      </c>
      <c r="R13" t="s">
        <v>3</v>
      </c>
    </row>
    <row r="14" spans="7:18" x14ac:dyDescent="0.25">
      <c r="Q14">
        <v>191</v>
      </c>
      <c r="R1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2024-06-27T05:48:18Z</dcterms:modified>
</cp:coreProperties>
</file>