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H9" i="1" l="1"/>
  <c r="G8" i="1"/>
  <c r="G7" i="1"/>
  <c r="K9" i="1"/>
  <c r="K7" i="1"/>
  <c r="J9" i="1"/>
  <c r="L8" i="1"/>
</calcChain>
</file>

<file path=xl/sharedStrings.xml><?xml version="1.0" encoding="utf-8"?>
<sst xmlns="http://schemas.openxmlformats.org/spreadsheetml/2006/main" count="16" uniqueCount="16">
  <si>
    <t>Index</t>
  </si>
  <si>
    <t>1st</t>
  </si>
  <si>
    <t>Floor</t>
  </si>
  <si>
    <t>Sche</t>
  </si>
  <si>
    <t>Area</t>
  </si>
  <si>
    <t>Carpet</t>
  </si>
  <si>
    <t>Bal</t>
  </si>
  <si>
    <t>1 Car park</t>
  </si>
  <si>
    <t>RERA</t>
  </si>
  <si>
    <t>CC</t>
  </si>
  <si>
    <t>Full Building RCC</t>
  </si>
  <si>
    <t>Completed upto 21st slab</t>
  </si>
  <si>
    <t>Internal &amp; External Brick work</t>
  </si>
  <si>
    <t>completed upto 20th floor</t>
  </si>
  <si>
    <t>Internal Plastering</t>
  </si>
  <si>
    <t>Completed upto 16th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</si>
</sst>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T20"/>
  <sheetViews>
    <sheetView tabSelected="1" workbookViewId="0">
      <selection activeCell="L24" sqref="L24"/>
    </sheetView>
  </sheetViews>
  <sheetFormatPr defaultRowHeight="15" x14ac:dyDescent="0.25"/>
  <cols>
    <col min="10" max="11" width="12.5703125" bestFit="1" customWidth="1"/>
    <col min="12" max="12" width="27.7109375" bestFit="1" customWidth="1"/>
    <col min="13" max="13" width="24.85546875" bestFit="1" customWidth="1"/>
  </cols>
  <sheetData>
    <row r="2" spans="5:20" x14ac:dyDescent="0.25">
      <c r="S2">
        <v>3</v>
      </c>
      <c r="T2" t="s">
        <v>0</v>
      </c>
    </row>
    <row r="3" spans="5:20" x14ac:dyDescent="0.25">
      <c r="S3">
        <v>5</v>
      </c>
      <c r="T3" t="s">
        <v>1</v>
      </c>
    </row>
    <row r="4" spans="5:20" x14ac:dyDescent="0.25">
      <c r="S4">
        <v>13</v>
      </c>
      <c r="T4" t="s">
        <v>2</v>
      </c>
    </row>
    <row r="5" spans="5:20" x14ac:dyDescent="0.25">
      <c r="S5">
        <v>78</v>
      </c>
      <c r="T5" t="s">
        <v>3</v>
      </c>
    </row>
    <row r="6" spans="5:20" x14ac:dyDescent="0.25">
      <c r="S6">
        <v>81</v>
      </c>
      <c r="T6" t="s">
        <v>4</v>
      </c>
    </row>
    <row r="7" spans="5:20" x14ac:dyDescent="0.25">
      <c r="E7" t="s">
        <v>5</v>
      </c>
      <c r="F7">
        <v>76.34</v>
      </c>
      <c r="G7">
        <f>F7*10.764</f>
        <v>821.72375999999997</v>
      </c>
      <c r="H7">
        <v>822</v>
      </c>
      <c r="J7" s="1">
        <v>939</v>
      </c>
      <c r="K7" s="1">
        <f>J7*1.1</f>
        <v>1032.9000000000001</v>
      </c>
      <c r="L7" s="1"/>
      <c r="S7">
        <v>91</v>
      </c>
      <c r="T7" t="s">
        <v>8</v>
      </c>
    </row>
    <row r="8" spans="5:20" x14ac:dyDescent="0.25">
      <c r="E8" t="s">
        <v>6</v>
      </c>
      <c r="F8">
        <v>10.9</v>
      </c>
      <c r="G8">
        <f>F8*10.764</f>
        <v>117.32759999999999</v>
      </c>
      <c r="H8">
        <v>117</v>
      </c>
      <c r="J8" s="1">
        <v>10000</v>
      </c>
      <c r="K8" s="1">
        <v>3000</v>
      </c>
      <c r="L8" s="1">
        <f>J8-K8</f>
        <v>7000</v>
      </c>
      <c r="S8">
        <v>92</v>
      </c>
      <c r="T8" t="s">
        <v>9</v>
      </c>
    </row>
    <row r="9" spans="5:20" x14ac:dyDescent="0.25">
      <c r="H9">
        <f>SUM(H7:H8)</f>
        <v>939</v>
      </c>
      <c r="J9" s="2">
        <f>J8*J7</f>
        <v>9390000</v>
      </c>
      <c r="K9" s="1">
        <f>K8*K7</f>
        <v>3098700.0000000005</v>
      </c>
      <c r="L9" s="1"/>
    </row>
    <row r="10" spans="5:20" x14ac:dyDescent="0.25">
      <c r="J10" s="1">
        <f>J9*80%</f>
        <v>7512000</v>
      </c>
      <c r="K10" s="1"/>
      <c r="L10" s="1"/>
    </row>
    <row r="11" spans="5:20" x14ac:dyDescent="0.25">
      <c r="E11" t="s">
        <v>7</v>
      </c>
      <c r="J11" s="1">
        <f>J9*0.025/12</f>
        <v>19562.5</v>
      </c>
      <c r="K11" s="1"/>
      <c r="L11" s="1"/>
    </row>
    <row r="12" spans="5:20" x14ac:dyDescent="0.25">
      <c r="J12" s="1"/>
      <c r="K12" s="1"/>
      <c r="L12" s="1"/>
    </row>
    <row r="18" spans="12:13" x14ac:dyDescent="0.25">
      <c r="L18" t="s">
        <v>10</v>
      </c>
      <c r="M18" t="s">
        <v>11</v>
      </c>
    </row>
    <row r="19" spans="12:13" x14ac:dyDescent="0.25">
      <c r="L19" t="s">
        <v>12</v>
      </c>
      <c r="M19" t="s">
        <v>13</v>
      </c>
    </row>
    <row r="20" spans="12:13" x14ac:dyDescent="0.25">
      <c r="L20" t="s">
        <v>14</v>
      </c>
      <c r="M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2024-06-28T11:25:54Z</dcterms:modified>
</cp:coreProperties>
</file>