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Valuation Work\LIE Folder\Sheetal Ekta\Work Progress Report\"/>
    </mc:Choice>
  </mc:AlternateContent>
  <xr:revisionPtr revIDLastSave="0" documentId="13_ncr:1_{37CA8B78-8628-46DA-B840-98100E2833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truction Area sale building" sheetId="3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fco2" localSheetId="0" hidden="1">{#N/A,#N/A,FALSE,"gc (2)"}</definedName>
    <definedName name="___fco2" hidden="1">{#N/A,#N/A,FALSE,"gc (2)"}</definedName>
    <definedName name="___key1" localSheetId="0" hidden="1">#REF!</definedName>
    <definedName name="___key1" hidden="1">[1]sheet6!#REF!</definedName>
    <definedName name="___key2" localSheetId="0" hidden="1">#REF!</definedName>
    <definedName name="___key2" hidden="1">#REF!</definedName>
    <definedName name="___MR10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ram1" localSheetId="0" hidden="1">{#N/A,#N/A,FALSE,"gc (2)"}</definedName>
    <definedName name="___ram1" hidden="1">{#N/A,#N/A,FALSE,"gc (2)"}</definedName>
    <definedName name="___sti02" localSheetId="0" hidden="1">{#N/A,#N/A,FALSE,"gc (2)"}</definedName>
    <definedName name="___sti02" hidden="1">{#N/A,#N/A,FALSE,"gc (2)"}</definedName>
    <definedName name="___t1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localSheetId="0" hidden="1">{#N/A,#N/A,TRUE,"Financials";#N/A,#N/A,TRUE,"Operating Statistics";#N/A,#N/A,TRUE,"Capex &amp; Depreciation";#N/A,#N/A,TRUE,"Debt"}</definedName>
    <definedName name="___ta1" hidden="1">{#N/A,#N/A,TRUE,"Financials";#N/A,#N/A,TRUE,"Operating Statistics";#N/A,#N/A,TRUE,"Capex &amp; Depreciation";#N/A,#N/A,TRUE,"Debt"}</definedName>
    <definedName name="___tb1" localSheetId="0" hidden="1">{#N/A,#N/A,FALSE,"One Pager";#N/A,#N/A,FALSE,"Technical"}</definedName>
    <definedName name="___tb1" hidden="1">{#N/A,#N/A,FALSE,"One Pager";#N/A,#N/A,FALSE,"Technical"}</definedName>
    <definedName name="___xlfn.BAHTTEXT" hidden="1">#NAME?</definedName>
    <definedName name="__123Graph_AIncome" hidden="1">#REF!</definedName>
    <definedName name="__123Graph_ASummary" localSheetId="0" hidden="1">#REF!</definedName>
    <definedName name="__123Graph_ASummary" hidden="1">#REF!</definedName>
    <definedName name="__123Graph_B" localSheetId="0" hidden="1">#REF!</definedName>
    <definedName name="__123Graph_B" hidden="1">#REF!</definedName>
    <definedName name="__123Graph_BIncome" localSheetId="0" hidden="1">#REF!</definedName>
    <definedName name="__123Graph_BIncome" hidden="1">#REF!</definedName>
    <definedName name="__123Graph_BSummary" localSheetId="0" hidden="1">#REF!</definedName>
    <definedName name="__123Graph_BSummary" hidden="1">#REF!</definedName>
    <definedName name="__123Graph_D" localSheetId="0" hidden="1">#REF!</definedName>
    <definedName name="__123Graph_D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Income" localSheetId="0" hidden="1">#REF!</definedName>
    <definedName name="__123Graph_XIncome" hidden="1">#REF!</definedName>
    <definedName name="__FDS_HYPERLINK_TOGGLE_STATE__" hidden="1">"ON"</definedName>
    <definedName name="__IntlFixup" hidden="1">TRUE</definedName>
    <definedName name="__IntlFixupTable" hidden="1">#REF!</definedName>
    <definedName name="__key1" localSheetId="0" hidden="1">#REF!</definedName>
    <definedName name="__key1" hidden="1">[1]sheet6!#REF!</definedName>
    <definedName name="__key2" localSheetId="0" hidden="1">#REF!</definedName>
    <definedName name="__key2" hidden="1">#REF!</definedName>
    <definedName name="__MR10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localSheetId="0" hidden="1">{#N/A,#N/A,TRUE,"Financials";#N/A,#N/A,TRUE,"Operating Statistics";#N/A,#N/A,TRUE,"Capex &amp; Depreciation";#N/A,#N/A,TRUE,"Debt"}</definedName>
    <definedName name="__ta1" hidden="1">{#N/A,#N/A,TRUE,"Financials";#N/A,#N/A,TRUE,"Operating Statistics";#N/A,#N/A,TRUE,"Capex &amp; Depreciation";#N/A,#N/A,TRUE,"Debt"}</definedName>
    <definedName name="__tb1" localSheetId="0" hidden="1">{#N/A,#N/A,FALSE,"One Pager";#N/A,#N/A,FALSE,"Technical"}</definedName>
    <definedName name="__tb1" hidden="1">{#N/A,#N/A,FALSE,"One Pager";#N/A,#N/A,FALSE,"Technical"}</definedName>
    <definedName name="__xlfn.BAHTTEXT" hidden="1">#NAME?</definedName>
    <definedName name="_1__123Graph_AAdmin_Expenses" hidden="1">#REF!</definedName>
    <definedName name="_2__123Graph_AChart_1AJ" localSheetId="0" hidden="1">#REF!</definedName>
    <definedName name="_2__123Graph_AChart_1AJ" hidden="1">#REF!</definedName>
    <definedName name="_2__123Graph_AService_Expense" localSheetId="0" hidden="1">#REF!</definedName>
    <definedName name="_2__123Graph_AService_Expense" hidden="1">#REF!</definedName>
    <definedName name="_3__123Graph_AChart_1Q" localSheetId="0" hidden="1">#REF!</definedName>
    <definedName name="_3__123Graph_AChart_1Q" hidden="1">#REF!</definedName>
    <definedName name="_3__123Graph_BAdmin_Expenses" localSheetId="0" hidden="1">#REF!</definedName>
    <definedName name="_3__123Graph_BAdmin_Expenses" hidden="1">#REF!</definedName>
    <definedName name="_4__123Graph_BChart_1Q" localSheetId="0" hidden="1">#REF!</definedName>
    <definedName name="_4__123Graph_BChart_1Q" hidden="1">#REF!</definedName>
    <definedName name="_4__123Graph_BService_Expense" localSheetId="0" hidden="1">#REF!</definedName>
    <definedName name="_4__123Graph_BService_Expense" hidden="1">#REF!</definedName>
    <definedName name="_5__123Graph_XAdmin_Expenses" localSheetId="0" hidden="1">#REF!</definedName>
    <definedName name="_5__123Graph_XAdmin_Expenses" hidden="1">#REF!</definedName>
    <definedName name="_6__123Graph_XService_Expense" localSheetId="0" hidden="1">#REF!</definedName>
    <definedName name="_6__123Graph_XService_Expense" hidden="1">#REF!</definedName>
    <definedName name="_a1" localSheetId="0" hidden="1">{"Assump",#N/A,TRUE,"Proforma";"first",#N/A,TRUE,"Proforma";"second",#N/A,TRUE,"Proforma";"lease1",#N/A,TRUE,"Proforma";"lease2",#N/A,TRUE,"Proforma"}</definedName>
    <definedName name="_a1" hidden="1">{"Assump",#N/A,TRUE,"Proforma";"first",#N/A,TRUE,"Proforma";"second",#N/A,TRUE,"Proforma";"lease1",#N/A,TRUE,"Proforma";"lease2",#N/A,TRUE,"Proforma"}</definedName>
    <definedName name="_Dist_Values" localSheetId="0" hidden="1">#REF!</definedName>
    <definedName name="_Dist_Values" hidden="1">'[2]MN T.B.'!#REF!</definedName>
    <definedName name="_e4" localSheetId="0" hidden="1">{"new",#N/A,FALSE,"D";"PROFORMA",#N/A,FALSE,"A";"partial 1",#N/A,FALSE,"B";"partial 2",#N/A,FALSE,"B";"partial 3",#N/A,FALSE,"B";"SMALL CF 1",#N/A,FALSE,"C"}</definedName>
    <definedName name="_e4" hidden="1">{"new",#N/A,FALSE,"D";"PROFORMA",#N/A,FALSE,"A";"partial 1",#N/A,FALSE,"B";"partial 2",#N/A,FALSE,"B";"partial 3",#N/A,FALSE,"B";"SMALL CF 1",#N/A,FALSE,"C"}</definedName>
    <definedName name="_fco2" localSheetId="0" hidden="1">{#N/A,#N/A,FALSE,"gc (2)"}</definedName>
    <definedName name="_fco2" hidden="1">{#N/A,#N/A,FALSE,"gc (2)"}</definedName>
    <definedName name="_Fill" hidden="1">#REF!</definedName>
    <definedName name="_Key1" localSheetId="0" hidden="1">#REF!</definedName>
    <definedName name="_Key1" hidden="1">'[3]H-INPUT'!#REF!</definedName>
    <definedName name="_Key2" localSheetId="0" hidden="1">#REF!</definedName>
    <definedName name="_Key2" hidden="1">[4]CHECK!#REF!</definedName>
    <definedName name="_MR10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Out" hidden="1">#REF!</definedName>
    <definedName name="_ram1" localSheetId="0" hidden="1">{#N/A,#N/A,FALSE,"gc (2)"}</definedName>
    <definedName name="_ram1" hidden="1">{#N/A,#N/A,FALSE,"gc (2)"}</definedName>
    <definedName name="_Sort" hidden="1">#REF!</definedName>
    <definedName name="_sti02" localSheetId="0" hidden="1">{#N/A,#N/A,FALSE,"gc (2)"}</definedName>
    <definedName name="_sti02" hidden="1">{#N/A,#N/A,FALSE,"gc (2)"}</definedName>
    <definedName name="_t1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localSheetId="0" hidden="1">{#N/A,#N/A,TRUE,"Financials";#N/A,#N/A,TRUE,"Operating Statistics";#N/A,#N/A,TRUE,"Capex &amp; Depreciation";#N/A,#N/A,TRUE,"Debt"}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[5]HOTComps!#REF!</definedName>
    <definedName name="_tb1" localSheetId="0" hidden="1">{#N/A,#N/A,FALSE,"One Pager";#N/A,#N/A,FALSE,"Technical"}</definedName>
    <definedName name="_tb1" hidden="1">{#N/A,#N/A,FALSE,"One Pager";#N/A,#N/A,FALSE,"Technical"}</definedName>
    <definedName name="AA.Report.Files" hidden="1">#REF!</definedName>
    <definedName name="AA.Reports.Available" localSheetId="0" hidden="1">#REF!</definedName>
    <definedName name="AA.Reports.Available" hidden="1">#REF!</definedName>
    <definedName name="aaa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aaaa" localSheetId="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aaa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abababa" localSheetId="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ababa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abc" localSheetId="0" hidden="1">{#N/A,#N/A,TRUE,"Financials";#N/A,#N/A,TRUE,"Operating Statistics";#N/A,#N/A,TRUE,"Capex &amp; Depreciation";#N/A,#N/A,TRUE,"Debt"}</definedName>
    <definedName name="abc" hidden="1">{#N/A,#N/A,TRUE,"Financials";#N/A,#N/A,TRUE,"Operating Statistics";#N/A,#N/A,TRUE,"Capex &amp; Depreciation";#N/A,#N/A,TRUE,"Debt"}</definedName>
    <definedName name="Ac" localSheetId="0" hidden="1">{#N/A,#N/A,FALSE,"One Pager";#N/A,#N/A,FALSE,"Technical"}</definedName>
    <definedName name="Ac" hidden="1">{#N/A,#N/A,FALSE,"One Pager";#N/A,#N/A,FALSE,"Technical"}</definedName>
    <definedName name="AccessDatabase" hidden="1">"C:\data\excel\temp.mdb"</definedName>
    <definedName name="adsf" localSheetId="0" hidden="1">{"sheet a",#N/A,FALSE,"A";"2 9 casflow",#N/A,FALSE,"B"}</definedName>
    <definedName name="adsf" hidden="1">{"sheet a",#N/A,FALSE,"A";"2 9 casflow",#N/A,FALSE,"B"}</definedName>
    <definedName name="anscount" hidden="1">1</definedName>
    <definedName name="AQWE" localSheetId="0" hidden="1">{#N/A,#N/A,FALSE,"mpph1";#N/A,#N/A,FALSE,"mpmseb";#N/A,#N/A,FALSE,"mpph2"}</definedName>
    <definedName name="AQWE" hidden="1">{#N/A,#N/A,FALSE,"mpph1";#N/A,#N/A,FALSE,"mpmseb";#N/A,#N/A,FALSE,"mpph2"}</definedName>
    <definedName name="asdfsdfsdf" localSheetId="0" hidden="1">{#N/A,#N/A,FALSE,"Expense Comparison"}</definedName>
    <definedName name="asdfsdfsdf" hidden="1">{#N/A,#N/A,FALSE,"Expense Comparison"}</definedName>
    <definedName name="assetfull_4" localSheetId="0">#REF!</definedName>
    <definedName name="assetfull_4">#REF!</definedName>
    <definedName name="assetfull_5" localSheetId="0">#REF!</definedName>
    <definedName name="assetfull_5">#REF!</definedName>
    <definedName name="assetfull_6" localSheetId="0">#REF!</definedName>
    <definedName name="assetfull_6">#REF!</definedName>
    <definedName name="assetfull_7" localSheetId="0">#REF!</definedName>
    <definedName name="assetfull_7">#REF!</definedName>
    <definedName name="assetfull_8" localSheetId="0">#REF!</definedName>
    <definedName name="assetfull_8">#REF!</definedName>
    <definedName name="ASSETS1_4" localSheetId="0">#REF!</definedName>
    <definedName name="ASSETS1_4">#REF!</definedName>
    <definedName name="ASSETS1_5" localSheetId="0">#REF!</definedName>
    <definedName name="ASSETS1_5">#REF!</definedName>
    <definedName name="ASSETS1_6" localSheetId="0">#REF!</definedName>
    <definedName name="ASSETS1_6">#REF!</definedName>
    <definedName name="ASSETS1_7" localSheetId="0">#REF!</definedName>
    <definedName name="ASSETS1_7">#REF!</definedName>
    <definedName name="ASSETS1_8" localSheetId="0">#REF!</definedName>
    <definedName name="ASSETS1_8">#REF!</definedName>
    <definedName name="ASST2_4" localSheetId="0">#REF!</definedName>
    <definedName name="ASST2_4">#REF!</definedName>
    <definedName name="ASST2_5" localSheetId="0">#REF!</definedName>
    <definedName name="ASST2_5">#REF!</definedName>
    <definedName name="ASST2_6" localSheetId="0">#REF!</definedName>
    <definedName name="ASST2_6">#REF!</definedName>
    <definedName name="ASST2_7" localSheetId="0">#REF!</definedName>
    <definedName name="ASST2_7">#REF!</definedName>
    <definedName name="ASST2_8" localSheetId="0">#REF!</definedName>
    <definedName name="ASST2_8">#REF!</definedName>
    <definedName name="BADWE" localSheetId="0" hidden="1">{#N/A,#N/A,FALSE,"mpph1";#N/A,#N/A,FALSE,"mpmseb";#N/A,#N/A,FALSE,"mpph2"}</definedName>
    <definedName name="BADWE" hidden="1">{#N/A,#N/A,FALSE,"mpph1";#N/A,#N/A,FALSE,"mpmseb";#N/A,#N/A,FALSE,"mpph2"}</definedName>
    <definedName name="bc" localSheetId="0" hidden="1">{#N/A,#N/A,FALSE,"One Pager";#N/A,#N/A,FALSE,"Technical"}</definedName>
    <definedName name="bc" hidden="1">{#N/A,#N/A,FALSE,"One Pager";#N/A,#N/A,FALSE,"Technical"}</definedName>
    <definedName name="beattle" localSheetId="0" hidden="1">{"Full Sheet",#N/A,FALSE,"Expense Comparison"}</definedName>
    <definedName name="beattle" hidden="1">{"Full Sheet",#N/A,FALSE,"Expense Comparison"}</definedName>
    <definedName name="BEP_4" localSheetId="0">#REF!</definedName>
    <definedName name="BEP_4">#REF!</definedName>
    <definedName name="BEP_5" localSheetId="0">#REF!</definedName>
    <definedName name="BEP_5">#REF!</definedName>
    <definedName name="BEP_6" localSheetId="0">#REF!</definedName>
    <definedName name="BEP_6">#REF!</definedName>
    <definedName name="BEP_7" localSheetId="0">#REF!</definedName>
    <definedName name="BEP_7">#REF!</definedName>
    <definedName name="BEP_8" localSheetId="0">#REF!</definedName>
    <definedName name="BEP_8">#REF!</definedName>
    <definedName name="bijalpur2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cccc" localSheetId="0" hidden="1">{#N/A,#N/A,FALSE,"mpph1";#N/A,#N/A,FALSE,"mpmseb";#N/A,#N/A,FALSE,"mpph2"}</definedName>
    <definedName name="ccccc" hidden="1">{#N/A,#N/A,FALSE,"mpph1";#N/A,#N/A,FALSE,"mpmseb";#N/A,#N/A,FALSE,"mpph2"}</definedName>
    <definedName name="Cha" localSheetId="0" hidden="1">{#N/A,#N/A,FALSE,"gc (2)"}</definedName>
    <definedName name="Cha" hidden="1">{#N/A,#N/A,FALSE,"gc (2)"}</definedName>
    <definedName name="checkpoints" localSheetId="0">#REF!</definedName>
    <definedName name="checkpoints">#REF!</definedName>
    <definedName name="com" localSheetId="0" hidden="1">{#N/A,#N/A,FALSE,"mpph1";#N/A,#N/A,FALSE,"mpmseb";#N/A,#N/A,FALSE,"mpph2"}</definedName>
    <definedName name="com" hidden="1">{#N/A,#N/A,FALSE,"mpph1";#N/A,#N/A,FALSE,"mpmseb";#N/A,#N/A,FALSE,"mpph2"}</definedName>
    <definedName name="COMPARISON" localSheetId="0" hidden="1">{#N/A,#N/A,FALSE,"mpph1";#N/A,#N/A,FALSE,"mpmseb";#N/A,#N/A,FALSE,"mpph2"}</definedName>
    <definedName name="COMPARISON" hidden="1">{#N/A,#N/A,FALSE,"mpph1";#N/A,#N/A,FALSE,"mpmseb";#N/A,#N/A,FALSE,"mpph2"}</definedName>
    <definedName name="copy" localSheetId="0" hidden="1">{"sheet a",#N/A,FALSE,"A";"2 9 casflow",#N/A,FALSE,"B"}</definedName>
    <definedName name="copy" hidden="1">{"sheet a",#N/A,FALSE,"A";"2 9 casflow",#N/A,FALSE,"B"}</definedName>
    <definedName name="copy2" localSheetId="0" hidden="1">{"new",#N/A,FALSE,"D";"PROFORMA",#N/A,FALSE,"A";"partial 1",#N/A,FALSE,"B";"partial 2",#N/A,FALSE,"B";"partial 3",#N/A,FALSE,"B";"SMALL CF 1",#N/A,FALSE,"C"}</definedName>
    <definedName name="copy2" hidden="1">{"new",#N/A,FALSE,"D";"PROFORMA",#N/A,FALSE,"A";"partial 1",#N/A,FALSE,"B";"partial 2",#N/A,FALSE,"B";"partial 3",#N/A,FALSE,"B";"SMALL CF 1",#N/A,FALSE,"C"}</definedName>
    <definedName name="Data.Dump" localSheetId="0" hidden="1">OFFSET(#REF!,1,0)</definedName>
    <definedName name="Data.Dump" hidden="1">OFFSET([6]!Data.Top.Left,1,0)</definedName>
    <definedName name="DATA_08" localSheetId="0" hidden="1">#REF!</definedName>
    <definedName name="DATA_08" hidden="1">'[7]Asset depreciation'!#REF!</definedName>
    <definedName name="Database.File" localSheetId="0" hidden="1">#REF!</definedName>
    <definedName name="Database.File" hidden="1">#REF!</definedName>
    <definedName name="dd" localSheetId="0" hidden="1">{#N/A,"Good",TRUE,"Sheet1";#N/A,"Normal",TRUE,"Sheet1";#N/A,"Bad",TRUE,"Sheet1"}</definedName>
    <definedName name="dd" hidden="1">{#N/A,"Good",TRUE,"Sheet1";#N/A,"Normal",TRUE,"Sheet1";#N/A,"Bad",TRUE,"Sheet1"}</definedName>
    <definedName name="deleteme" localSheetId="0" hidden="1">{"schedule",#N/A,FALSE,"Sum Op's";"input area",#N/A,FALSE,"Sum Op's"}</definedName>
    <definedName name="deleteme" hidden="1">{"schedule",#N/A,FALSE,"Sum Op's";"input area",#N/A,FALSE,"Sum Op's"}</definedName>
    <definedName name="deleteme1" localSheetId="0" hidden="1">{"schedule",#N/A,FALSE,"Sum Op's";"input area",#N/A,FALSE,"Sum Op's"}</definedName>
    <definedName name="deleteme1" hidden="1">{"schedule",#N/A,FALSE,"Sum Op's";"input area",#N/A,FALSE,"Sum Op's"}</definedName>
    <definedName name="dfg" localSheetId="0" hidden="1">{#N/A,#N/A,FALSE,"gc (2)"}</definedName>
    <definedName name="dfg" hidden="1">{#N/A,#N/A,FALSE,"gc (2)"}</definedName>
    <definedName name="dfgg" localSheetId="0" hidden="1">{#N/A,#N/A,FALSE,"gc (2)"}</definedName>
    <definedName name="dfgg" hidden="1">{#N/A,#N/A,FALSE,"gc (2)"}</definedName>
    <definedName name="DSCR" localSheetId="0">#REF!</definedName>
    <definedName name="DSCR">#REF!</definedName>
    <definedName name="DSCR_4" localSheetId="0">#REF!</definedName>
    <definedName name="DSCR_4">#REF!</definedName>
    <definedName name="DSCR_5" localSheetId="0">#REF!</definedName>
    <definedName name="DSCR_5">#REF!</definedName>
    <definedName name="DSCR_6" localSheetId="0">#REF!</definedName>
    <definedName name="DSCR_6">#REF!</definedName>
    <definedName name="DSCR_7" localSheetId="0">#REF!</definedName>
    <definedName name="DSCR_7">#REF!</definedName>
    <definedName name="DSCR_8" localSheetId="0">#REF!</definedName>
    <definedName name="DSCR_8">#REF!</definedName>
    <definedName name="ELECTRICAL" localSheetId="0" hidden="1">{#N/A,#N/A,FALSE,"mpph1";#N/A,#N/A,FALSE,"mpmseb";#N/A,#N/A,FALSE,"mpph2"}</definedName>
    <definedName name="ELECTRICAL" hidden="1">{#N/A,#N/A,FALSE,"mpph1";#N/A,#N/A,FALSE,"mpmseb";#N/A,#N/A,FALSE,"mpph2"}</definedName>
    <definedName name="ere" localSheetId="0" hidden="1">{"sheet a",#N/A,FALSE,"A";"2 9 casflow",#N/A,FALSE,"B"}</definedName>
    <definedName name="ere" hidden="1">{"sheet a",#N/A,FALSE,"A";"2 9 casflow",#N/A,FALSE,"B"}</definedName>
    <definedName name="ert5t6" localSheetId="0" hidden="1">{"Detail Project Cash Flow",#N/A,TRUE,"Cash Flow Grid";"Financing Calculation",#N/A,TRUE,"Cash Flow Grid"}</definedName>
    <definedName name="ert5t6" hidden="1">{"Detail Project Cash Flow",#N/A,TRUE,"Cash Flow Grid";"Financing Calculation",#N/A,TRUE,"Cash Flow Grid"}</definedName>
    <definedName name="erw" localSheetId="0" hidden="1">{"Detail Project Cash Flow",#N/A,TRUE,"Cash Flow Grid";"Financing Calculation",#N/A,TRUE,"Cash Flow Grid"}</definedName>
    <definedName name="erw" hidden="1">{"Detail Project Cash Flow",#N/A,TRUE,"Cash Flow Grid";"Financing Calculation",#N/A,TRUE,"Cash Flow Grid"}</definedName>
    <definedName name="FC" localSheetId="0" hidden="1">{#N/A,#N/A,FALSE,"gc (2)"}</definedName>
    <definedName name="FC" hidden="1">{#N/A,#N/A,FALSE,"gc (2)"}</definedName>
    <definedName name="fdf" localSheetId="0" hidden="1">{"Full Sheet",#N/A,FALSE,"Expense Comparison"}</definedName>
    <definedName name="fdf" hidden="1">{"Full Sheet",#N/A,FALSE,"Expense Comparison"}</definedName>
    <definedName name="ff" localSheetId="0" hidden="1">{#N/A,#N/A,FALSE,"gc (2)"}</definedName>
    <definedName name="ff" hidden="1">{#N/A,#N/A,FALSE,"gc (2)"}</definedName>
    <definedName name="fgh" localSheetId="0" hidden="1">{"office ltcg",#N/A,FALSE,"gain01";"IT LTCG",#N/A,FALSE,"gain01"}</definedName>
    <definedName name="fgh" hidden="1">{"office ltcg",#N/A,FALSE,"gain01";"IT LTCG",#N/A,FALSE,"gain01"}</definedName>
    <definedName name="fil" hidden="1">#REF!</definedName>
    <definedName name="File.Type" localSheetId="0" hidden="1">#REF!</definedName>
    <definedName name="File.Type" hidden="1">#REF!</definedName>
    <definedName name="fill" localSheetId="0" hidden="1">#REF!</definedName>
    <definedName name="fill" hidden="1">[8]Set!#REF!</definedName>
    <definedName name="fill." localSheetId="0" hidden="1">#REF!</definedName>
    <definedName name="fill." hidden="1">[8]Set!#REF!</definedName>
    <definedName name="FUNDFLOW" localSheetId="0">#REF!</definedName>
    <definedName name="FUNDFLOW">#REF!</definedName>
    <definedName name="FUNDFLOW_4" localSheetId="0">#REF!</definedName>
    <definedName name="FUNDFLOW_4">#REF!</definedName>
    <definedName name="FUNDFLOW_5" localSheetId="0">#REF!</definedName>
    <definedName name="FUNDFLOW_5">#REF!</definedName>
    <definedName name="FUNDFLOW_6" localSheetId="0">#REF!</definedName>
    <definedName name="FUNDFLOW_6">#REF!</definedName>
    <definedName name="FUNDFLOW_7" localSheetId="0">#REF!</definedName>
    <definedName name="FUNDFLOW_7">#REF!</definedName>
    <definedName name="FUNDFLOW_8" localSheetId="0">#REF!</definedName>
    <definedName name="FUNDFLOW_8">#REF!</definedName>
    <definedName name="ghj" localSheetId="0" hidden="1">{#N/A,#N/A,FALSE,"gc (2)"}</definedName>
    <definedName name="ghj" hidden="1">{#N/A,#N/A,FALSE,"gc (2)"}</definedName>
    <definedName name="gupta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HTML_CodePage" hidden="1">1252</definedName>
    <definedName name="HTML_Control" localSheetId="0" hidden="1">{"'Proforma'!$A$1:$J$189"}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idiot" localSheetId="0" hidden="1">{"dep. full detail",#N/A,FALSE,"annex";"3cd annex",#N/A,FALSE,"annex";"co. dep.",#N/A,FALSE,"annex"}</definedName>
    <definedName name="idiot" hidden="1">{"dep. full detail",#N/A,FALSE,"annex";"3cd annex",#N/A,FALSE,"annex";"co. dep.",#N/A,FALSE,"annex"}</definedName>
    <definedName name="In" localSheetId="0" hidden="1">{#N/A,#N/A,FALSE,"gc (2)"}</definedName>
    <definedName name="In" hidden="1">{#N/A,#N/A,FALSE,"gc (2)"}</definedName>
    <definedName name="Incurr" localSheetId="0" hidden="1">{#N/A,#N/A,FALSE,"gc (2)"}</definedName>
    <definedName name="Incurr" hidden="1">{#N/A,#N/A,FALSE,"gc (2)"}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39125.817037037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y" localSheetId="0" hidden="1">{#N/A,#N/A,FALSE,"gc (2)"}</definedName>
    <definedName name="Jay" hidden="1">{#N/A,#N/A,FALSE,"gc (2)"}</definedName>
    <definedName name="jj" localSheetId="0" hidden="1">{#N/A,#N/A,FALSE,"One Pager";#N/A,#N/A,FALSE,"Technical"}</definedName>
    <definedName name="jj" hidden="1">{#N/A,#N/A,FALSE,"One Pager";#N/A,#N/A,FALSE,"Technical"}</definedName>
    <definedName name="KEY_INDICATORS_4" localSheetId="0">#REF!</definedName>
    <definedName name="KEY_INDICATORS_4">#REF!</definedName>
    <definedName name="KEY_INDICATORS_5" localSheetId="0">#REF!</definedName>
    <definedName name="KEY_INDICATORS_5">#REF!</definedName>
    <definedName name="KEY_INDICATORS_6" localSheetId="0">#REF!</definedName>
    <definedName name="KEY_INDICATORS_6">#REF!</definedName>
    <definedName name="KEY_INDICATORS_7" localSheetId="0">#REF!</definedName>
    <definedName name="KEY_INDICATORS_7">#REF!</definedName>
    <definedName name="KEY_INDICATORS_8" localSheetId="0">#REF!</definedName>
    <definedName name="KEY_INDICATORS_8">#REF!</definedName>
    <definedName name="kyd.ChngCell.01." localSheetId="0" hidden="1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IAB_4" localSheetId="0">#REF!</definedName>
    <definedName name="LIAB_4">#REF!</definedName>
    <definedName name="LIAB_5" localSheetId="0">#REF!</definedName>
    <definedName name="LIAB_5">#REF!</definedName>
    <definedName name="LIAB_6" localSheetId="0">#REF!</definedName>
    <definedName name="LIAB_6">#REF!</definedName>
    <definedName name="LIAB_7" localSheetId="0">#REF!</definedName>
    <definedName name="LIAB_7">#REF!</definedName>
    <definedName name="LIAB_8" localSheetId="0">#REF!</definedName>
    <definedName name="LIAB_8">#REF!</definedName>
    <definedName name="MCBDB" localSheetId="0" hidden="1">{#N/A,#N/A,FALSE,"mpph1";#N/A,#N/A,FALSE,"mpmseb";#N/A,#N/A,FALSE,"mpph2"}</definedName>
    <definedName name="MCBDB" hidden="1">{#N/A,#N/A,FALSE,"mpph1";#N/A,#N/A,FALSE,"mpmseb";#N/A,#N/A,FALSE,"mpph2"}</definedName>
    <definedName name="mr10resi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localSheetId="0" hidden="1">{#N/A,#N/A,TRUE,"Financials";#N/A,#N/A,TRUE,"Operating Statistics";#N/A,#N/A,TRUE,"Capex &amp; Depreciation";#N/A,#N/A,TRUE,"Debt"}</definedName>
    <definedName name="mr10residen" hidden="1">{#N/A,#N/A,TRUE,"Financials";#N/A,#N/A,TRUE,"Operating Statistics";#N/A,#N/A,TRUE,"Capex &amp; Depreciation";#N/A,#N/A,TRUE,"Debt"}</definedName>
    <definedName name="Nitin" localSheetId="0" hidden="1">#REF!</definedName>
    <definedName name="Nitin" hidden="1">'[9]Sheet3 (2)'!$A$60:$A$76</definedName>
    <definedName name="parse" localSheetId="0" hidden="1">#REF!</definedName>
    <definedName name="parse" hidden="1">#REF!</definedName>
    <definedName name="PL1_4" localSheetId="0">#REF!</definedName>
    <definedName name="PL1_4">#REF!</definedName>
    <definedName name="PL1_5" localSheetId="0">#REF!</definedName>
    <definedName name="PL1_5">#REF!</definedName>
    <definedName name="PL1_6" localSheetId="0">#REF!</definedName>
    <definedName name="PL1_6">#REF!</definedName>
    <definedName name="PL1_7" localSheetId="0">#REF!</definedName>
    <definedName name="PL1_7">#REF!</definedName>
    <definedName name="PL1_8" localSheetId="0">#REF!</definedName>
    <definedName name="PL1_8">#REF!</definedName>
    <definedName name="PL2_4" localSheetId="0">#REF!</definedName>
    <definedName name="PL2_4">#REF!</definedName>
    <definedName name="PL2_5" localSheetId="0">#REF!</definedName>
    <definedName name="PL2_5">#REF!</definedName>
    <definedName name="PL2_6" localSheetId="0">#REF!</definedName>
    <definedName name="PL2_6">#REF!</definedName>
    <definedName name="PL2_7" localSheetId="0">#REF!</definedName>
    <definedName name="PL2_7">#REF!</definedName>
    <definedName name="PL2_8" localSheetId="0">#REF!</definedName>
    <definedName name="PL2_8">#REF!</definedName>
    <definedName name="plfull_4" localSheetId="0">#REF!</definedName>
    <definedName name="plfull_4">#REF!</definedName>
    <definedName name="plfull_5" localSheetId="0">#REF!</definedName>
    <definedName name="plfull_5">#REF!</definedName>
    <definedName name="plfull_6" localSheetId="0">#REF!</definedName>
    <definedName name="plfull_6">#REF!</definedName>
    <definedName name="plfull_7" localSheetId="0">#REF!</definedName>
    <definedName name="plfull_7">#REF!</definedName>
    <definedName name="plfull_8" localSheetId="0">#REF!</definedName>
    <definedName name="plfull_8">#REF!</definedName>
    <definedName name="ppl" localSheetId="0" hidden="1">{#N/A,#N/A,FALSE,"gc (2)"}</definedName>
    <definedName name="ppl" hidden="1">{#N/A,#N/A,FALSE,"gc (2)"}</definedName>
    <definedName name="PUB_FileID" hidden="1">"L10003363.xls"</definedName>
    <definedName name="PUB_UserID" hidden="1">"MAYERX"</definedName>
    <definedName name="qw" localSheetId="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qwer" localSheetId="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qwer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ram" localSheetId="0" hidden="1">{"dep. full detail",#N/A,FALSE,"annex";"3cd annex",#N/A,FALSE,"annex";"co. dep.",#N/A,FALSE,"annex"}</definedName>
    <definedName name="ram" hidden="1">{"dep. full detail",#N/A,FALSE,"annex";"3cd annex",#N/A,FALSE,"annex";"co. dep.",#N/A,FALSE,"annex"}</definedName>
    <definedName name="RATIOS_4" localSheetId="0">#REF!</definedName>
    <definedName name="RATIOS_4">#REF!</definedName>
    <definedName name="RATIOS_5" localSheetId="0">#REF!</definedName>
    <definedName name="RATIOS_5">#REF!</definedName>
    <definedName name="RATIOS_6" localSheetId="0">#REF!</definedName>
    <definedName name="RATIOS_6">#REF!</definedName>
    <definedName name="RATIOS_7" localSheetId="0">#REF!</definedName>
    <definedName name="RATIOS_7">#REF!</definedName>
    <definedName name="RATIOS_8" localSheetId="0">#REF!</definedName>
    <definedName name="RATIOS_8">#REF!</definedName>
    <definedName name="report" localSheetId="0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eu" localSheetId="0" hidden="1">{#N/A,#N/A,FALSE,"gc (2)"}</definedName>
    <definedName name="reu" hidden="1">{#N/A,#N/A,FALSE,"gc (2)"}</definedName>
    <definedName name="reya" localSheetId="0" hidden="1">{"office ltcg",#N/A,FALSE,"gain01";"IT LTCG",#N/A,FALSE,"gain01"}</definedName>
    <definedName name="reya" hidden="1">{"office ltcg",#N/A,FALSE,"gain01";"IT LTCG",#N/A,FALSE,"gain01"}</definedName>
    <definedName name="ripal" localSheetId="0" hidden="1">{#N/A,#N/A,FALSE,"gc (2)"}</definedName>
    <definedName name="ripal" hidden="1">{#N/A,#N/A,FALSE,"gc (2)"}</definedName>
    <definedName name="rtrt" localSheetId="0" hidden="1">{"sheet a",#N/A,FALSE,"A";"sheet b 1",#N/A,FALSE,"B";"sheet b 2",#N/A,FALSE,"B"}</definedName>
    <definedName name="rtrt" hidden="1">{"sheet a",#N/A,FALSE,"A";"sheet b 1",#N/A,FALSE,"B";"sheet b 2",#N/A,FALSE,"B"}</definedName>
    <definedName name="s" localSheetId="0" hidden="1">{"Output-3Column",#N/A,FALSE,"Output"}</definedName>
    <definedName name="s" hidden="1">{"Output-3Column",#N/A,FALSE,"Output"}</definedName>
    <definedName name="sanju" localSheetId="0" hidden="1">{"office ltcg",#N/A,FALSE,"gain01";"IT LTCG",#N/A,FALSE,"gain01"}</definedName>
    <definedName name="sanju" hidden="1">{"office ltcg",#N/A,FALSE,"gain01";"IT LTCG",#N/A,FALSE,"gain01"}</definedName>
    <definedName name="SAPBEXdnldView" hidden="1">"16MPPULO0WIBVEDKDTTJHER3J"</definedName>
    <definedName name="SAPBEXsysID" hidden="1">"BWP"</definedName>
    <definedName name="sdf" localSheetId="0" hidden="1">{"PROFORMA",#N/A,FALSE,"A";"BIGGER 1",#N/A,FALSE,"B";"BIGGER 2",#N/A,FALSE,"B";"BIGGER 3",#N/A,FALSE,"B";"SMALL CF 1",#N/A,FALSE,"C"}</definedName>
    <definedName name="sdf" hidden="1">{"PROFORMA",#N/A,FALSE,"A";"BIGGER 1",#N/A,FALSE,"B";"BIGGER 2",#N/A,FALSE,"B";"BIGGER 3",#N/A,FALSE,"B";"SMALL CF 1",#N/A,FALSE,"C"}</definedName>
    <definedName name="Security_4" localSheetId="0">#REF!</definedName>
    <definedName name="Security_4">#REF!</definedName>
    <definedName name="SECURITY_5" localSheetId="0">#REF!</definedName>
    <definedName name="SECURITY_5">#REF!</definedName>
    <definedName name="SECURITY_6" localSheetId="0">#REF!</definedName>
    <definedName name="SECURITY_6">#REF!</definedName>
    <definedName name="SECURITY_7" localSheetId="0">#REF!</definedName>
    <definedName name="SECURITY_7">#REF!</definedName>
    <definedName name="SECURITY_8" localSheetId="0">#REF!</definedName>
    <definedName name="SECURITY_8">#REF!</definedName>
    <definedName name="Show.Acct.Update.Warning" localSheetId="0" hidden="1">#REF!</definedName>
    <definedName name="Show.Acct.Update.Warning" hidden="1">#REF!</definedName>
    <definedName name="Show.MDB.Update.Warning" localSheetId="0" hidden="1">#REF!</definedName>
    <definedName name="Show.MDB.Update.Warning" hidden="1">#REF!</definedName>
    <definedName name="sk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pectfdi" localSheetId="0" hidden="1">{"schedule",#N/A,FALSE,"Sum Op's";"input area",#N/A,FALSE,"Sum Op's"}</definedName>
    <definedName name="spectfdi" hidden="1">{"schedule",#N/A,FALSE,"Sum Op's";"input area",#N/A,FALSE,"Sum Op's"}</definedName>
    <definedName name="stock02" localSheetId="0" hidden="1">{#N/A,#N/A,FALSE,"gc (2)"}</definedName>
    <definedName name="stock02" hidden="1">{#N/A,#N/A,FALSE,"gc (2)"}</definedName>
    <definedName name="sv" hidden="1">#REF!</definedName>
    <definedName name="TA" localSheetId="0" hidden="1">{#N/A,#N/A,TRUE,"Financials";#N/A,#N/A,TRUE,"Operating Statistics";#N/A,#N/A,TRUE,"Capex &amp; Depreciation";#N/A,#N/A,TRUE,"Debt"}</definedName>
    <definedName name="TA" hidden="1">{#N/A,#N/A,TRUE,"Financials";#N/A,#N/A,TRUE,"Operating Statistics";#N/A,#N/A,TRUE,"Capex &amp; Depreciation";#N/A,#N/A,TRUE,"Debt"}</definedName>
    <definedName name="Tables" localSheetId="0" hidden="1">{"sales",#N/A,FALSE,"Sales";"sales existing",#N/A,FALSE,"Sales";"sales rd1",#N/A,FALSE,"Sales";"sales rd2",#N/A,FALSE,"Sales"}</definedName>
    <definedName name="Tables" hidden="1">{"sales",#N/A,FALSE,"Sales";"sales existing",#N/A,FALSE,"Sales";"sales rd1",#N/A,FALSE,"Sales";"sales rd2",#N/A,FALSE,"Sales"}</definedName>
    <definedName name="TB" localSheetId="0" hidden="1">{#N/A,#N/A,FALSE,"One Pager";#N/A,#N/A,FALSE,"Technical"}</definedName>
    <definedName name="TB" hidden="1">{#N/A,#N/A,FALSE,"One Pager";#N/A,#N/A,FALSE,"Technical"}</definedName>
    <definedName name="the" localSheetId="0" hidden="1">{#N/A,#N/A,FALSE,"gc (2)"}</definedName>
    <definedName name="the" hidden="1">{#N/A,#N/A,FALSE,"gc (2)"}</definedName>
    <definedName name="TNW_4" localSheetId="0">#REF!</definedName>
    <definedName name="TNW_4">#REF!</definedName>
    <definedName name="TNW_5" localSheetId="0">#REF!</definedName>
    <definedName name="TNW_5">#REF!</definedName>
    <definedName name="TNW_6" localSheetId="0">#REF!</definedName>
    <definedName name="TNW_6">#REF!</definedName>
    <definedName name="TNW_7" localSheetId="0">#REF!</definedName>
    <definedName name="TNW_7">#REF!</definedName>
    <definedName name="TNW_8" localSheetId="0">#REF!</definedName>
    <definedName name="TNW_8">#REF!</definedName>
    <definedName name="TT" localSheetId="0" hidden="1">{#N/A,#N/A,TRUE,"Financials";#N/A,#N/A,TRUE,"Operating Statistics";#N/A,#N/A,TRUE,"Capex &amp; Depreciation";#N/A,#N/A,TRUE,"Debt"}</definedName>
    <definedName name="TT" hidden="1">{#N/A,#N/A,TRUE,"Financials";#N/A,#N/A,TRUE,"Operating Statistics";#N/A,#N/A,TRUE,"Capex &amp; Depreciation";#N/A,#N/A,TRUE,"Debt"}</definedName>
    <definedName name="uu" localSheetId="0" hidden="1">{#N/A,#N/A,FALSE,"gc (2)"}</definedName>
    <definedName name="uu" hidden="1">{#N/A,#N/A,FALSE,"gc (2)"}</definedName>
    <definedName name="vg" localSheetId="0" hidden="1">{#N/A,#N/A,FALSE,"One Pager";#N/A,#N/A,FALSE,"Technical"}</definedName>
    <definedName name="vg" hidden="1">{#N/A,#N/A,FALSE,"One Pager";#N/A,#N/A,FALSE,"Technical"}</definedName>
    <definedName name="vishnu" localSheetId="0" hidden="1">{#N/A,#N/A,FALSE,"One Pager";#N/A,#N/A,FALSE,"Technical"}</definedName>
    <definedName name="vishnu" hidden="1">{#N/A,#N/A,FALSE,"One Pager";#N/A,#N/A,FALSE,"Technical"}</definedName>
    <definedName name="vk" localSheetId="0" hidden="1">{#N/A,#N/A,FALSE,"One Pager";#N/A,#N/A,FALSE,"Technical"}</definedName>
    <definedName name="vk" hidden="1">{#N/A,#N/A,FALSE,"One Pager";#N/A,#N/A,FALSE,"Technical"}</definedName>
    <definedName name="WC" localSheetId="0">#REF!</definedName>
    <definedName name="WC">#REF!</definedName>
    <definedName name="WC_4" localSheetId="0">#REF!</definedName>
    <definedName name="WC_4">#REF!</definedName>
    <definedName name="WC_5" localSheetId="0">#REF!</definedName>
    <definedName name="WC_5">#REF!</definedName>
    <definedName name="WC_6" localSheetId="0">#REF!</definedName>
    <definedName name="WC_6">#REF!</definedName>
    <definedName name="WC_7" localSheetId="0">#REF!</definedName>
    <definedName name="WC_7">#REF!</definedName>
    <definedName name="WC_8" localSheetId="0">#REF!</definedName>
    <definedName name="WC_8">#REF!</definedName>
    <definedName name="wrn.1995._.Analysis." localSheetId="0" hidden="1">{#N/A,#N/A,FALSE,"1995 Rev &amp; Exp"}</definedName>
    <definedName name="wrn.1995._.Analysis." hidden="1">{#N/A,#N/A,FALSE,"1995 Rev &amp; Exp"}</definedName>
    <definedName name="wrn.2701all." localSheetId="0" hidden="1">{#N/A,#N/A,FALSE,"T&amp;E (2)";#N/A,#N/A,FALSE,"R&amp;E SUM";#N/A,#N/A,FALSE,"R&amp;E MONTH";#N/A,#N/A,FALSE,"R&amp;E YEAR";#N/A,#N/A,FALSE,"T&amp;E (1)";#N/A,#N/A,FALSE,"T&amp;E SUM"}</definedName>
    <definedName name="wrn.2701all." hidden="1">{#N/A,#N/A,FALSE,"T&amp;E (2)";#N/A,#N/A,FALSE,"R&amp;E SUM";#N/A,#N/A,FALSE,"R&amp;E MONTH";#N/A,#N/A,FALSE,"R&amp;E YEAR";#N/A,#N/A,FALSE,"T&amp;E (1)";#N/A,#N/A,FALSE,"T&amp;E SUM"}</definedName>
    <definedName name="wrn.2703all." localSheetId="0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3all." hidden="1">{#N/A,#N/A,FALSE,"R&amp;E SUM";#N/A,#N/A,FALSE,"R&amp;E MONTH";#N/A,#N/A,FALSE,"R&amp;E YEAR";#N/A,#N/A,FALSE,"SREV (1)";#N/A,#N/A,FALSE,"SREV(2)";#N/A,#N/A,FALSE,"SREV(3)";#N/A,#N/A,FALSE,"SREV(4)";#N/A,#N/A,FALSE,"OREV (1)";#N/A,#N/A,FALSE,"T&amp;E SUM";#N/A,#N/A,FALSE,"T&amp;E (1)"}</definedName>
    <definedName name="wrn.2705all." localSheetId="0" hidden="1">{#N/A,#N/A,FALSE,"R&amp;E SUM";#N/A,#N/A,FALSE,"R&amp;E MONTH";#N/A,#N/A,FALSE,"R&amp;E YEAR";#N/A,#N/A,FALSE,"OREV (1)";#N/A,#N/A,FALSE,"OREV (2)"}</definedName>
    <definedName name="wrn.2705all." hidden="1">{#N/A,#N/A,FALSE,"R&amp;E SUM";#N/A,#N/A,FALSE,"R&amp;E MONTH";#N/A,#N/A,FALSE,"R&amp;E YEAR";#N/A,#N/A,FALSE,"OREV (1)";#N/A,#N/A,FALSE,"OREV (2)"}</definedName>
    <definedName name="wrn.2706all." localSheetId="0" hidden="1">{#N/A,#N/A,FALSE,"R&amp;E SUM";#N/A,#N/A,FALSE,"R&amp;E MONTH";#N/A,#N/A,FALSE,"R&amp;E YEAR";#N/A,#N/A,FALSE,"SREV (1)";#N/A,#N/A,FALSE,"OREV (1)"}</definedName>
    <definedName name="wrn.2706all." hidden="1">{#N/A,#N/A,FALSE,"R&amp;E SUM";#N/A,#N/A,FALSE,"R&amp;E MONTH";#N/A,#N/A,FALSE,"R&amp;E YEAR";#N/A,#N/A,FALSE,"SREV (1)";#N/A,#N/A,FALSE,"OREV (1)"}</definedName>
    <definedName name="wrn.2707all." localSheetId="0" hidden="1">{#N/A,#N/A,FALSE,"R&amp;E SUM";#N/A,#N/A,FALSE,"R&amp;E MONTH";#N/A,#N/A,FALSE,"R&amp;E YEAR";#N/A,#N/A,FALSE,"SREV (1)";#N/A,#N/A,FALSE,"SREV(2)";#N/A,#N/A,FALSE,"OREV (1)";#N/A,#N/A,FALSE,"rent"}</definedName>
    <definedName name="wrn.2707all." hidden="1">{#N/A,#N/A,FALSE,"R&amp;E SUM";#N/A,#N/A,FALSE,"R&amp;E MONTH";#N/A,#N/A,FALSE,"R&amp;E YEAR";#N/A,#N/A,FALSE,"SREV (1)";#N/A,#N/A,FALSE,"SREV(2)";#N/A,#N/A,FALSE,"OREV (1)";#N/A,#N/A,FALSE,"rent"}</definedName>
    <definedName name="wrn.2711all." localSheetId="0" hidden="1">{#N/A,#N/A,FALSE,"R&amp;E SUM";#N/A,#N/A,FALSE,"R&amp;E MONTH";#N/A,#N/A,FALSE,"R&amp;E YEAR";#N/A,#N/A,FALSE,"OREV (1)";#N/A,#N/A,FALSE,"OREV (2)"}</definedName>
    <definedName name="wrn.2711all." hidden="1">{#N/A,#N/A,FALSE,"R&amp;E SUM";#N/A,#N/A,FALSE,"R&amp;E MONTH";#N/A,#N/A,FALSE,"R&amp;E YEAR";#N/A,#N/A,FALSE,"OREV (1)";#N/A,#N/A,FALSE,"OREV (2)"}</definedName>
    <definedName name="wrn.AkrutiCMA." localSheetId="0" hidden="1">{#N/A,#N/A,FALSE,"OPSTATE";#N/A,#N/A,FALSE,"BSLIABILITY";#N/A,#N/A,FALSE,"BSASSETS";#N/A,#N/A,FALSE,"Sheet1"}</definedName>
    <definedName name="wrn.AkrutiCMA." hidden="1">{#N/A,#N/A,FALSE,"OPSTATE";#N/A,#N/A,FALSE,"BSLIABILITY";#N/A,#N/A,FALSE,"BSASSETS";#N/A,#N/A,FALSE,"Sheet1"}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0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wrn.All._.Columns._.Month." localSheetId="0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Columns._.Month." hidden="1">{#N/A,#N/A,FALSE,"Table M";#N/A,#N/A,FALSE,"Graph-F";"All Fcst Month SumOps",#N/A,FALSE,"SumOps";"All Fcst Month SumExp",#N/A,FALSE,"SumExp";"All Fcst Month ExpDept",#N/A,FALSE,"ExpDept";#N/A,#N/A,FALSE,"SumOps";#N/A,#N/A,FALSE,"SumExp";#N/A,#N/A,FALSE,"ExpDept"}</definedName>
    <definedName name="wrn.All._.Inputs." localSheetId="0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_.Reports." localSheetId="0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_.Reports." hidden="1">{"Estimated Proforma",#N/A,TRUE,"Prelim. Proforma";"Sales and Marketing Budget",#N/A,TRUE,"S&amp;M Budget";"Summary Cash Flow Grid",#N/A,TRUE,"Cash Flow Grid";"Detail Project Cash Flow",#N/A,TRUE,"Cash Flow Grid";"Financing Calculation",#N/A,TRUE,"Cash Flow Grid";"Cash Flow Graph",#N/A,TRUE,"Cash Flow Graphic";"Final Proforma",#N/A,TRUE,"Final Proforma"}</definedName>
    <definedName name="wrn.all.1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ppraisal." localSheetId="0" hidden="1">{#N/A,#N/A,FALSE,"APPRAISAL";#N/A,#N/A,FALSE,"APPRAISAL 2";#N/A,#N/A,FALSE,"APPRAISAL 3"}</definedName>
    <definedName name="wrn.Appraisal." hidden="1">{#N/A,#N/A,FALSE,"APPRAISAL";#N/A,#N/A,FALSE,"APPRAISAL 2";#N/A,#N/A,FALSE,"APPRAISAL 3"}</definedName>
    <definedName name="wrn.Asset._.Management." localSheetId="0" hidden="1">{#N/A,#N/A,FALSE,"ASSET MGMT."}</definedName>
    <definedName name="wrn.Asset._.Management." hidden="1">{#N/A,#N/A,FALSE,"ASSET MGMT."}</definedName>
    <definedName name="wrn.Assumption._.Book." localSheetId="0" hidden="1">{#N/A,#N/A,FALSE,"Model Assumptions"}</definedName>
    <definedName name="wrn.Assumption._.Book." hidden="1">{#N/A,#N/A,FALSE,"Model Assumptions"}</definedName>
    <definedName name="wrn.AVEX._.NCL._.Tower." localSheetId="0" hidden="1">{#N/A,#N/A,FALSE,"North Central Life";#N/A,#N/A,FALSE,"Town Square";#N/A,#N/A,FALSE,"Summary"}</definedName>
    <definedName name="wrn.AVEX._.NCL._.Tower." hidden="1">{#N/A,#N/A,FALSE,"North Central Life";#N/A,#N/A,FALSE,"Town Square";#N/A,#N/A,FALSE,"Summary"}</definedName>
    <definedName name="wrn.backup." localSheetId="0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0" hidden="1">{"banks",#N/A,FALSE,"BASIC"}</definedName>
    <definedName name="wrn.bank._.model." hidden="1">{"banks",#N/A,FALSE,"BASIC"}</definedName>
    <definedName name="wrn.BaseYearDemand." localSheetId="0" hidden="1">{"Base Year Demand",#N/A,FALSE,"Demand-Base Year"}</definedName>
    <definedName name="wrn.BaseYearDemand." hidden="1">{"Base Year Demand",#N/A,FALSE,"Demand-Base Year"}</definedName>
    <definedName name="wrn.BIGGER." localSheetId="0" hidden="1">{"PROFORMA",#N/A,FALSE,"A";"BIGGER 1",#N/A,FALSE,"B";"BIGGER 2",#N/A,FALSE,"B";"BIGGER 3",#N/A,FALSE,"B";"SMALL CF 1",#N/A,FALSE,"C"}</definedName>
    <definedName name="wrn.BIGGER." hidden="1">{"PROFORMA",#N/A,FALSE,"A";"BIGGER 1",#N/A,FALSE,"B";"BIGGER 2",#N/A,FALSE,"B";"BIGGER 3",#N/A,FALSE,"B";"SMALL CF 1",#N/A,FALSE,"C"}</definedName>
    <definedName name="wrn.Birdie." localSheetId="0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ackWhite." localSheetId="0" hidden="1">{#N/A,#N/A,FALSE,"NNN sum";#N/A,#N/A,FALSE,"10-yr Opt. A Sum";#N/A,#N/A,FALSE,"10-yr Opt A Other Costs";#N/A,#N/A,FALSE,"Purchase Sum";#N/A,#N/A,FALSE,"Purchase Other Costs"}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localSheetId="0" hidden="1">{#N/A,#N/A,FALSE}</definedName>
    <definedName name="wrn.bleu4." hidden="1">{#N/A,#N/A,FALSE}</definedName>
    <definedName name="wrn.book." localSheetId="0" hidden="1">{"page1",#N/A,FALSE,"net investor returns";"page2",#N/A,FALSE,"net investor returns"}</definedName>
    <definedName name="wrn.book." hidden="1">{"page1",#N/A,FALSE,"net investor returns";"page2",#N/A,FALSE,"net investor returns"}</definedName>
    <definedName name="wrn.Both._.Outputs." localSheetId="0" hidden="1">{"LTV Output",#N/A,FALSE,"Output";"DCR Output",#N/A,FALSE,"Output"}</definedName>
    <definedName name="wrn.Both._.Outputs." hidden="1">{"LTV Output",#N/A,FALSE,"Output";"DCR Output",#N/A,FALSE,"Output"}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_.Flow._.Analysis." localSheetId="0" hidden="1">{"CF",#N/A,FALSE,"Cash Flow";"RET",#N/A,FALSE,"Returns";"NPV",#N/A,FALSE,"Values";"ASMPT",#N/A,FALSE,"Assumptions"}</definedName>
    <definedName name="wrn.Cash._.Flow._.Analysis." hidden="1">{"CF",#N/A,FALSE,"Cash Flow";"RET",#N/A,FALSE,"Returns";"NPV",#N/A,FALSE,"Values";"ASMPT",#N/A,FALSE,"Assumptions"}</definedName>
    <definedName name="wrn.Complete._.Review." localSheetId="0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ference._.Center._.Financials." localSheetId="0" hidden="1">{#N/A,#N/A,FALSE,"Pro Forma";#N/A,#N/A,FALSE,"Project Summary";#N/A,#N/A,FALSE,"Detail Estimate";#N/A,#N/A,FALSE,"Cashflow Schedule"}</definedName>
    <definedName name="wrn.Conference._.Center._.Financials." hidden="1">{#N/A,#N/A,FALSE,"Pro Forma";#N/A,#N/A,FALSE,"Project Summary";#N/A,#N/A,FALSE,"Detail Estimate";#N/A,#N/A,FALSE,"Cashflow Schedule"}</definedName>
    <definedName name="wrn.Control._.Sheet." localSheetId="0" hidden="1">{#N/A,#N/A,FALSE,"CONTROL"}</definedName>
    <definedName name="wrn.Control._.Sheet." hidden="1">{#N/A,#N/A,FALSE,"CONTROL"}</definedName>
    <definedName name="wrn.Credit._.Summary." localSheetId="0" hidden="1">{#N/A,#N/A,FALSE,"CREDIT"}</definedName>
    <definedName name="wrn.Credit._.Summary." hidden="1">{#N/A,#N/A,FALSE,"CREDIT"}</definedName>
    <definedName name="wrn.data." localSheetId="0" hidden="1">{"data",#N/A,FALSE,"INPUT"}</definedName>
    <definedName name="wrn.data." hidden="1">{"data",#N/A,FALSE,"INPUT"}</definedName>
    <definedName name="wrn.DCR._.Output." localSheetId="0" hidden="1">{"DCR Output",#N/A,FALSE,"Output"}</definedName>
    <definedName name="wrn.DCR._.Output." hidden="1">{"DCR Output",#N/A,FALSE,"Output"}</definedName>
    <definedName name="wrn.Demand._.Calcs." localSheetId="0" hidden="1">{#N/A,#N/A,FALSE,"Demand Calcs"}</definedName>
    <definedName name="wrn.Demand._.Calcs." hidden="1">{#N/A,#N/A,FALSE,"Demand Calcs"}</definedName>
    <definedName name="wrn.Demand._.Inputs." localSheetId="0" hidden="1">{#N/A,#N/A,FALSE,"Demand Inputs"}</definedName>
    <definedName name="wrn.Demand._.Inputs." hidden="1">{#N/A,#N/A,FALSE,"Demand Inputs"}</definedName>
    <definedName name="wrn.dep." localSheetId="0" hidden="1">{"dep. full detail",#N/A,FALSE,"annex";"3cd annex",#N/A,FALSE,"annex";"co. dep.",#N/A,FALSE,"annex"}</definedName>
    <definedName name="wrn.dep." hidden="1">{"dep. full detail",#N/A,FALSE,"annex";"3cd annex",#N/A,FALSE,"annex";"co. dep.",#N/A,FALSE,"annex"}</definedName>
    <definedName name="wrn.DEPTS." localSheetId="0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PTS." hidden="1">{#N/A,#N/A,FALSE,"2701";#N/A,#N/A,FALSE,"2702";#N/A,#N/A,FALSE,"2703";#N/A,#N/A,FALSE,"2704";#N/A,#N/A,FALSE,"2705";#N/A,#N/A,FALSE,"2706";#N/A,#N/A,FALSE,"2707";#N/A,#N/A,FALSE,"2708";#N/A,#N/A,FALSE,"2709";#N/A,#N/A,FALSE,"2710";#N/A,#N/A,FALSE,"2711";#N/A,#N/A,FALSE,"2712";#N/A,#N/A,FALSE,"2713";#N/A,#N/A,FALSE,"2714";#N/A,#N/A,FALSE,"2715";#N/A,#N/A,FALSE,"2716";#N/A,#N/A,FALSE,"2718";#N/A,#N/A,FALSE,"2719";#N/A,#N/A,FALSE,"ASL"}</definedName>
    <definedName name="wrn.detail." localSheetId="0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Engineering." localSheetId="0" hidden="1">{#N/A,#N/A,FALSE,"ENGINEERING"}</definedName>
    <definedName name="wrn.Engineering." hidden="1">{#N/A,#N/A,FALSE,"ENGINEERING"}</definedName>
    <definedName name="wrn.Environmental." localSheetId="0" hidden="1">{#N/A,#N/A,FALSE,"ENVIRONMENTAL"}</definedName>
    <definedName name="wrn.Environmental." hidden="1">{#N/A,#N/A,FALSE,"ENVIRONMENTAL"}</definedName>
    <definedName name="wrn.EVEREST." localSheetId="0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VEREST." hidden="1">{#N/A,#N/A,FALSE,"BANKLIMITS";#N/A,#N/A,FALSE,"OPSTATE";#N/A,#N/A,FALSE,"BSLIABILITY";#N/A,#N/A,FALSE,"BSASSETS";#N/A,#N/A,FALSE,"CABUILDUP";#N/A,#N/A,FALSE,"WCASSESS";#N/A,#N/A,FALSE,"FUNDFLOW";#N/A,#N/A,FALSE,"DSCR";#N/A,#N/A,FALSE,"RATIOS";#N/A,#N/A,FALSE,"Term loan"}</definedName>
    <definedName name="wrn.Executive._.Summary._.Reports." localSheetId="0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Executive._.Summary._.Reports." hidden="1">{"Estimated Proforma (Prelim. Proforma)",#N/A,TRUE,"Prelim. Proforma";"Summary Cash Flow Grid",#N/A,TRUE,"Cash Flow Grid";"Final Proforma (Final Proforma)",#N/A,TRUE,"Final Proforma";"Cash Flow Graph (Cash Flow Graphic)",#N/A,TRUE,"Cash Flow Graphic"}</definedName>
    <definedName name="wrn.Fair._.Share._.Calcs." localSheetId="0" hidden="1">{#N/A,#N/A,FALSE,"Fair Share"}</definedName>
    <definedName name="wrn.Fair._.Share._.Calcs." hidden="1">{#N/A,#N/A,FALSE,"Fair Share"}</definedName>
    <definedName name="wrn.Feb98." localSheetId="0" hidden="1">{"sheet a",#N/A,FALSE,"A";"2 9 casflow",#N/A,FALSE,"B"}</definedName>
    <definedName name="wrn.Feb98." hidden="1">{"sheet a",#N/A,FALSE,"A";"2 9 casflow",#N/A,FALSE,"B"}</definedName>
    <definedName name="wrn.Final._.Output." localSheetId="0" hidden="1">{#N/A,#N/A,FALSE,"Final Output"}</definedName>
    <definedName name="wrn.Final._.Output." hidden="1">{#N/A,#N/A,FALSE,"Final Output"}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COMPARISON." localSheetId="0" hidden="1">{"Full Sheet",#N/A,FALSE,"Expense Comparison"}</definedName>
    <definedName name="wrn.FULL._.COMPARISON." hidden="1">{"Full Sheet",#N/A,FALSE,"Expense Comparison"}</definedName>
    <definedName name="wrn.Full._.Financials." localSheetId="0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resentation." localSheetId="0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Presentation." hidden="1">{#N/A,#N/A,FALSE,"SUMOPS";#N/A,#N/A,FALSE,"REVCAT";#N/A,#N/A,FALSE,"REV-SUM";#N/A,#N/A,FALSE,"REV-DETAIL";#N/A,#N/A,FALSE,"COS-DETAIL";#N/A,#N/A,FALSE,"PROJ VAR";#N/A,#N/A,FALSE,"C-EXP";#N/A,#N/A,FALSE,"3550";#N/A,#N/A,FALSE,"3551";#N/A,#N/A,FALSE,"3552";#N/A,#N/A,FALSE,"3553";#N/A,#N/A,FALSE,"3554";#N/A,#N/A,FALSE,"3555";#N/A,#N/A,FALSE,"3556";#N/A,#N/A,FALSE,"3557";#N/A,#N/A,FALSE,"3558";#N/A,#N/A,FALSE,"3559";#N/A,#N/A,FALSE,"3560";#N/A,#N/A,FALSE,"3561";#N/A,#N/A,FALSE,"3562";#N/A,#N/A,FALSE,"SUMOPSD";#N/A,#N/A,FALSE,"CASH FLOW"}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fin.1" localSheetId="0" hidden="1">{#N/A,#N/A,TRUE,"Financials";#N/A,#N/A,TRUE,"Operating Statistics";#N/A,#N/A,TRUE,"Capex &amp; Depreciation";#N/A,#N/A,TRUE,"Debt"}</definedName>
    <definedName name="wrn.full.fin.1" hidden="1">{#N/A,#N/A,TRUE,"Financials";#N/A,#N/A,TRUE,"Operating Statistics";#N/A,#N/A,TRUE,"Capex &amp; Depreciation";#N/A,#N/A,TRUE,"Debt"}</definedName>
    <definedName name="wrn.G.C.P.L.." localSheetId="0" hidden="1">{#N/A,#N/A,FALSE,"gc (2)"}</definedName>
    <definedName name="wrn.G.C.P.L.." hidden="1">{#N/A,#N/A,FALSE,"gc (2)"}</definedName>
    <definedName name="wrn.GSA._.PRINT." localSheetId="0" hidden="1">{#N/A,#N/A,FALSE,"DEV COSTS";#N/A,#N/A,FALSE,"10-YR C. F."}</definedName>
    <definedName name="wrn.GSA._.PRINT." hidden="1">{#N/A,#N/A,FALSE,"DEV COSTS";#N/A,#N/A,FALSE,"10-YR C. F."}</definedName>
    <definedName name="wrn.Historical._.Analysis." localSheetId="0" hidden="1">{#N/A,#N/A,FALSE,"HISTORICAL REV &amp; EXP"}</definedName>
    <definedName name="wrn.Historical._.Analysis." hidden="1">{#N/A,#N/A,FALSE,"HISTORICAL REV &amp; EXP"}</definedName>
    <definedName name="wrn.Hotel._.and._.Conf._.Center._.Owner._.Returns." localSheetId="0" hidden="1">{#N/A,#N/A,FALSE,"Combined Returns";#N/A,#N/A,FALSE,"Tax Returns";#N/A,#N/A,FALSE,"Cash Returns"}</definedName>
    <definedName name="wrn.Hotel._.and._.Conf._.Center._.Owner._.Returns." hidden="1">{#N/A,#N/A,FALSE,"Combined Returns";#N/A,#N/A,FALSE,"Tax Returns";#N/A,#N/A,FALSE,"Cash Returns"}</definedName>
    <definedName name="wrn.Hotel._.Financials." localSheetId="0" hidden="1">{#N/A,#N/A,FALSE,"Pro Forma";#N/A,#N/A,FALSE,"Project Summary";#N/A,#N/A,FALSE,"Detail Estimate";#N/A,#N/A,FALSE,"Cashflow Schedule"}</definedName>
    <definedName name="wrn.Hotel._.Financials." hidden="1">{#N/A,#N/A,FALSE,"Pro Forma";#N/A,#N/A,FALSE,"Project Summary";#N/A,#N/A,FALSE,"Detail Estimate";#N/A,#N/A,FALSE,"Cashflow Schedule"}</definedName>
    <definedName name="wrn.Index." localSheetId="0" hidden="1">{#N/A,#N/A,FALSE,"INDEX"}</definedName>
    <definedName name="wrn.Index." hidden="1">{#N/A,#N/A,FALSE,"INDEX"}</definedName>
    <definedName name="wrn.Inputs." localSheetId="0" hidden="1">{"Inflation-BaseYear",#N/A,FALSE,"Inputs"}</definedName>
    <definedName name="wrn.Inputs." hidden="1">{"Inflation-BaseYear",#N/A,FALSE,"Inputs"}</definedName>
    <definedName name="wrn.Investment._.Review." localSheetId="0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Investment._.Summary._.Golf._.Suites." localSheetId="0" hidden="1">{"Preferred Equity IRR",#N/A,FALSE,"PROFORMA";"GP Cash Flow and IRR",#N/A,FALSE,"PROFORMA"}</definedName>
    <definedName name="wrn.Investment._.Summary._.Golf._.Suites." hidden="1">{"Preferred Equity IRR",#N/A,FALSE,"PROFORMA";"GP Cash Flow and IRR",#N/A,FALSE,"PROFORMA"}</definedName>
    <definedName name="wrn.jan._.98." localSheetId="0" hidden="1">{"sheet a",#N/A,FALSE,"A";"sheet b 1",#N/A,FALSE,"B";"sheet b 2",#N/A,FALSE,"B"}</definedName>
    <definedName name="wrn.jan._.98." hidden="1">{"sheet a",#N/A,FALSE,"A";"sheet b 1",#N/A,FALSE,"B";"sheet b 2",#N/A,FALSE,"B"}</definedName>
    <definedName name="wrn.Latent._.Demand._.Inputs." localSheetId="0" hidden="1">{#N/A,#N/A,FALSE,"Latent"}</definedName>
    <definedName name="wrn.Latent._.Demand._.Inputs." hidden="1">{#N/A,#N/A,FALSE,"Latent"}</definedName>
    <definedName name="wrn.Leases." localSheetId="0" hidden="1">{#N/A,#N/A,FALSE,"Leases"}</definedName>
    <definedName name="wrn.Leases." hidden="1">{#N/A,#N/A,FALSE,"Leases"}</definedName>
    <definedName name="wrn.Loan._.Pricing._.Analysis." localSheetId="0" hidden="1">{#N/A,#N/A,FALSE,"LOAN ANALYSIS"}</definedName>
    <definedName name="wrn.Loan._.Pricing._.Analysis." hidden="1">{#N/A,#N/A,FALSE,"LOAN ANALYSIS"}</definedName>
    <definedName name="wrn.LTCG." localSheetId="0" hidden="1">{"office ltcg",#N/A,FALSE,"gain01";"IT LTCG",#N/A,FALSE,"gain01"}</definedName>
    <definedName name="wrn.LTCG." hidden="1">{"office ltcg",#N/A,FALSE,"gain01";"IT LTCG",#N/A,FALSE,"gain01"}</definedName>
    <definedName name="wrn.LTV._.Output." localSheetId="0" hidden="1">{"LTV Output",#N/A,FALSE,"Output"}</definedName>
    <definedName name="wrn.LTV._.Output." hidden="1">{"LTV Output",#N/A,FALSE,"Output"}</definedName>
    <definedName name="wrn.Master._.Developer._.Cash._.Flow." localSheetId="0" hidden="1">{#N/A,#N/A,FALSE,"Assumptions";#N/A,#N/A,FALSE,"Master Dev P&amp;L"}</definedName>
    <definedName name="wrn.Master._.Developer._.Cash._.Flow." hidden="1">{#N/A,#N/A,FALSE,"Assumptions";#N/A,#N/A,FALSE,"Master Dev P&amp;L"}</definedName>
    <definedName name="wrn.MGTSUMRPT." localSheetId="0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GTSUMRPT." hidden="1">{#N/A,#N/A,FALSE,"CONSOLID";#N/A,#N/A,FALSE,"SPS &amp; POST";#N/A,#N/A,FALSE,"STUD-OPS";#N/A,#N/A,FALSE,"SUMOPS";#N/A,#N/A,FALSE,"EXECSUM";#N/A,#N/A,FALSE,"GRAPHS";#N/A,#N/A,FALSE,"REV-STG";#N/A,#N/A,FALSE,"SUMEXP";#N/A,#N/A,FALSE,"Rec-Rev-Mo";#N/A,#N/A,FALSE,"Rec-Rev-YTD";#N/A,#N/A,FALSE,"Rec-Month";#N/A,#N/A,FALSE,"Rec-YTD";#N/A,#N/A,FALSE,"STG-UTIL";#N/A,#N/A,FALSE,"OFFICE REV";#N/A,#N/A,FALSE,"INVENTORY";#N/A,#N/A,FALSE,"M&amp;R-ADMIN";#N/A,#N/A,FALSE,"M&amp;R-TOTAL";#N/A,#N/A,FALSE,"PROP-WARD"}</definedName>
    <definedName name="wrn.MODEL." localSheetId="0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nth." localSheetId="0" hidden="1">{"Month SumOps",#N/A,FALSE,"SumOps";"Month SumGP",#N/A,FALSE,"SumGP";"Month SumExp",#N/A,FALSE,"SumExp";"Month ExpDept",#N/A,FALSE,"ExpDept"}</definedName>
    <definedName name="wrn.Month." hidden="1">{"Month SumOps",#N/A,FALSE,"SumOps";"Month SumGP",#N/A,FALSE,"SumGP";"Month SumExp",#N/A,FALSE,"SumExp";"Month ExpDept",#N/A,FALSE,"ExpDept"}</definedName>
    <definedName name="wrn.Monthly._.Detail._.Reports." localSheetId="0" hidden="1">{"Detail Project Cash Flow",#N/A,TRUE,"Cash Flow Grid";"Financing Calculation",#N/A,TRUE,"Cash Flow Grid"}</definedName>
    <definedName name="wrn.Monthly._.Detail._.Reports." hidden="1">{"Detail Project Cash Flow",#N/A,TRUE,"Cash Flow Grid";"Financing Calculation",#N/A,TRUE,"Cash Flow Grid"}</definedName>
    <definedName name="wrn.NCL._.Tower._.Five._.Year._.Hold." localSheetId="0" hidden="1">{#N/A,#N/A,FALSE,"North Central Life";#N/A,#N/A,FALSE,"Town Square";#N/A,#N/A,FALSE,"Summary"}</definedName>
    <definedName name="wrn.NCL._.Tower._.Five._.Year._.Hold." hidden="1">{#N/A,#N/A,FALSE,"North Central Life";#N/A,#N/A,FALSE,"Town Square";#N/A,#N/A,FALSE,"Summary"}</definedName>
    <definedName name="wrn.NoAptRR." localSheetId="0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Occupancy._.Calcs." localSheetId="0" hidden="1">{#N/A,#N/A,FALSE,"Occ. Calcs"}</definedName>
    <definedName name="wrn.Occupancy._.Calcs." hidden="1">{#N/A,#N/A,FALSE,"Occ. Calcs"}</definedName>
    <definedName name="wrn.One._.Pager._.plus._.Technicals." localSheetId="0" hidden="1">{#N/A,#N/A,FALSE,"One Pager";#N/A,#N/A,FALSE,"Technical"}</definedName>
    <definedName name="wrn.One._.Pager._.plus._.Technicals." hidden="1">{#N/A,#N/A,FALSE,"One Pager";#N/A,#N/A,FALSE,"Technical"}</definedName>
    <definedName name="wrn.Operations._.Review." localSheetId="0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0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PARTIAL." localSheetId="0" hidden="1">{"new",#N/A,FALSE,"D";"PROFORMA",#N/A,FALSE,"A";"partial 1",#N/A,FALSE,"B";"partial 2",#N/A,FALSE,"B";"partial 3",#N/A,FALSE,"B";"SMALL CF 1",#N/A,FALSE,"C"}</definedName>
    <definedName name="wrn.PARTIAL." hidden="1">{"new",#N/A,FALSE,"D";"PROFORMA",#N/A,FALSE,"A";"partial 1",#N/A,FALSE,"B";"partial 2",#N/A,FALSE,"B";"partial 3",#N/A,FALSE,"B";"SMALL CF 1",#N/A,FALSE,"C"}</definedName>
    <definedName name="wrn.Penetration." localSheetId="0" hidden="1">{#N/A,#N/A,FALSE,"Mkt Pen"}</definedName>
    <definedName name="wrn.Penetration." hidden="1">{#N/A,#N/A,FALSE,"Mkt Pen"}</definedName>
    <definedName name="wrn.Phase._.I." localSheetId="0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0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mary._.Competition." localSheetId="0" hidden="1">{#N/A,#N/A,FALSE,"Primary"}</definedName>
    <definedName name="wrn.Primary._.Competition." hidden="1">{#N/A,#N/A,FALSE,"Primary"}</definedName>
    <definedName name="wrn.print." localSheetId="0" hidden="1">{"page1",#N/A,FALSE,"Investor Cash Flow";"page2",#N/A,FALSE,"Investor Cash Flow";"page3",#N/A,FALSE,"Investor Cash Flow"}</definedName>
    <definedName name="wrn.print." hidden="1">{"page1",#N/A,FALSE,"Investor Cash Flow";"page2",#N/A,FALSE,"Investor Cash Flow";"page3",#N/A,FALSE,"Investor Cash Flow"}</definedName>
    <definedName name="wrn.Print._.Model." localSheetId="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localSheetId="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All." localSheetId="0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ing._.the._.Model." localSheetId="0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inting._.the._.Model." hidden="1">{#N/A,#N/A,FALSE,"General Assumptions";#N/A,#N/A,FALSE,"Summary of Results";#N/A,#N/A,FALSE,"Waterfall - LFSRI";#N/A,#N/A,FALSE,"Sources &amp; Uses - Output";#N/A,#N/A,FALSE,"Existing Portfolio";#N/A,#N/A,FALSE,"1996 Development Schedule";#N/A,#N/A,FALSE,"New Development";#N/A,#N/A,FALSE,"New Acquisitions";#N/A,#N/A,FALSE,"Land Inventory";#N/A,#N/A,FALSE,"Balance Sheet Dec. 1996";#N/A,#N/A,FALSE,"Balance Sheet - Projected";#N/A,#N/A,FALSE,"Total Cash Flow -- Model";#N/A,#N/A,FALSE,"Total Cash Flow -- Output"}</definedName>
    <definedName name="wrn.Profitability." localSheetId="0" hidden="1">{#N/A,"Good",TRUE,"Sheet1";#N/A,"Normal",TRUE,"Sheet1";#N/A,"Bad",TRUE,"Sheet1"}</definedName>
    <definedName name="wrn.Profitability." hidden="1">{#N/A,"Good",TRUE,"Sheet1";#N/A,"Normal",TRUE,"Sheet1";#N/A,"Bad",TRUE,"Sheet1"}</definedName>
    <definedName name="wrn.Proforma._.Review." localSheetId="0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gram._.Compliance." localSheetId="0" hidden="1">{#N/A,#N/A,FALSE,"COMPLIANCE"}</definedName>
    <definedName name="wrn.Program._.Compliance." hidden="1">{#N/A,#N/A,FALSE,"COMPLIANCE"}</definedName>
    <definedName name="wrn.Property._.Description." localSheetId="0" hidden="1">{#N/A,#N/A,FALSE,"PROP. DESCRIPTION"}</definedName>
    <definedName name="wrn.Property._.Description." hidden="1">{#N/A,#N/A,FALSE,"PROP. DESCRIPTION"}</definedName>
    <definedName name="wrn.qtr." localSheetId="0" hidden="1">{"byqtr",#N/A,FALSE,"Worksheet"}</definedName>
    <definedName name="wrn.qtr." hidden="1">{"byqtr",#N/A,FALSE,"Worksheet"}</definedName>
    <definedName name="wrn.Report." localSheetId="0" hidden="1">{#N/A,#N/A,FALSE,"Loan Summary";#N/A,#N/A,FALSE,"NOI";"RR and Expir",#N/A,FALSE,"Rental";"Sales History",#N/A,FALSE,"Rental";#N/A,#N/A,FALSE,"Reserves"}</definedName>
    <definedName name="wrn.Report." hidden="1">{#N/A,#N/A,FALSE,"Loan Summary";#N/A,#N/A,FALSE,"NOI";"RR and Expir",#N/A,FALSE,"Rental";"Sales History",#N/A,FALSE,"Rental";#N/A,#N/A,FALSE,"Reserves"}</definedName>
    <definedName name="wrn.Report._.Tables." localSheetId="0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eport._.Tables." hidden="1">{"Penetration Analysis",#N/A,FALSE,"Comp.&amp; Market Penet.";"ADR Analysis",#N/A,FALSE,"Comp.&amp; Market Penet.";"New Supply",#N/A,FALSE,"Comp.&amp; Market Penet.";"MArket Occupancy",#N/A,FALSE,"Comp.&amp; Market Penet.";"Primarily Competition",#N/A,FALSE,"Comp.&amp; Market Penet."}</definedName>
    <definedName name="wrn.RRPROJECT." localSheetId="0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PROJECT." hidden="1">{"MT1",#N/A,FALSE,"RA_SL";"MT2",#N/A,FALSE,"RA_SL";"MT3",#N/A,FALSE,"RA_SL";"MT4",#N/A,FALSE,"RA_SL";"MT5",#N/A,FALSE,"RA_SL";"MT7",#N/A,FALSE,"RA_SL";"MT16",#N/A,FALSE,"RA_SL";"MT17",#N/A,FALSE,"RA_SL";"MT18",#N/A,FALSE,"RA_SL";"MT19",#N/A,FALSE,"RA_SL";"MT20",#N/A,FALSE,"RA_SL";"MT21",#N/A,FALSE,"RA_SL";"MT22",#N/A,FALSE,"RA_SL";"MT23",#N/A,FALSE,"RA_SL";"MT24",#N/A,FALSE,"RA_SL";"MT25",#N/A,FALSE,"RA_SL";"MT26",#N/A,FALSE,"RA_SL";"MT27",#N/A,FALSE,"RA_SL";"MT28",#N/A,FALSE,"RA_SL";"MT29",#N/A,FALSE,"RA_SL"}</definedName>
    <definedName name="wrn.RRSUMMARY." localSheetId="0" hidden="1">{"RRSUMMARY",#N/A,FALSE,"RA_SL"}</definedName>
    <definedName name="wrn.RRSUMMARY." hidden="1">{"RRSUMMARY",#N/A,FALSE,"RA_SL"}</definedName>
    <definedName name="wrn.Saiwadi." localSheetId="0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iwadi." hidden="1">{#N/A,#N/A,FALSE,"Sheet1";#N/A,#N/A,FALSE,"cost";#N/A,#N/A,FALSE,"prog";#N/A,#N/A,FALSE,"Nova-Area";#N/A,#N/A,FALSE,"BM-NOVA";#N/A,#N/A,FALSE,"Metropolis";#N/A,#N/A,FALSE,"BM-Metropolis";#N/A,#N/A,FALSE,"monthcf";#N/A,#N/A,FALSE,"Repayment Schedule"}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condary._.Competition." localSheetId="0" hidden="1">{#N/A,#N/A,FALSE,"Secondary"}</definedName>
    <definedName name="wrn.Secondary._.Competition." hidden="1">{#N/A,#N/A,FALSE,"Secondary"}</definedName>
    <definedName name="wrn.SHORT." localSheetId="0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tages." localSheetId="0" hidden="1">{#N/A,#N/A,FALSE,"rev-stg format";#N/A,#N/A,FALSE,"conf-uncnf";#N/A,#N/A,FALSE,"stg-plot";#N/A,#N/A,FALSE,"stg-days"}</definedName>
    <definedName name="wrn.stages." hidden="1">{#N/A,#N/A,FALSE,"rev-stg format";#N/A,#N/A,FALSE,"conf-uncnf";#N/A,#N/A,FALSE,"stg-plot";#N/A,#N/A,FALSE,"stg-days"}</definedName>
    <definedName name="wrn.sum._.ops." localSheetId="0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Overview." localSheetId="0" hidden="1">{#N/A,#N/A,FALSE,"OVERVIEW"}</definedName>
    <definedName name="wrn.Summary._.Overview." hidden="1">{#N/A,#N/A,FALSE,"OVERVIEW"}</definedName>
    <definedName name="wrn.SUN1." localSheetId="0" hidden="1">{#N/A,#N/A,FALSE,"Assumptions";#N/A,#N/A,FALSE,"office";#N/A,#N/A,FALSE,"monthly"}</definedName>
    <definedName name="wrn.SUN1." hidden="1">{#N/A,#N/A,FALSE,"Assumptions";#N/A,#N/A,FALSE,"office";#N/A,#N/A,FALSE,"monthly"}</definedName>
    <definedName name="wrn.SunSteel." localSheetId="0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nSteel." hidden="1">{#N/A,#N/A,FALSE,"BANKLIMITS";#N/A,#N/A,FALSE,"OPSTATE";#N/A,#N/A,FALSE,"BEP sales";#N/A,#N/A,FALSE,"Capacity-rolling";#N/A,#N/A,FALSE,"Capacity ingot";#N/A,#N/A,FALSE,"DSCR-TL";#N/A,#N/A,FALSE,"DSCR GROSS";#N/A,#N/A,FALSE,"BSLIABILITY";#N/A,#N/A,FALSE,"BSASSETS";#N/A,#N/A,FALSE,"CABUILDUP";#N/A,#N/A,FALSE,"WCASSESS";#N/A,#N/A,FALSE,"FUNDFLOW";#N/A,#N/A,FALSE,"RATIOS";#N/A,#N/A,FALSE,"Term loan";#N/A,#N/A,FALSE,"Depreciation"}</definedName>
    <definedName name="wrn.Supply._.Additions." localSheetId="0" hidden="1">{#N/A,#N/A,FALSE,"Supply Addn"}</definedName>
    <definedName name="wrn.Supply._.Additions." hidden="1">{#N/A,#N/A,FALSE,"Supply Addn"}</definedName>
    <definedName name="wrn.Supporting._.Schedules." localSheetId="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TINORMAL." localSheetId="0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SWATINORMAL." hidden="1">{#N/A,#N/A,FALSE,"BANKLIMITS";#N/A,#N/A,FALSE,"OPSTATE";#N/A,#N/A,FALSE,"BSLIABILITY";#N/A,#N/A,FALSE,"BSASSETS";#N/A,#N/A,FALSE,"CABUILDUP";#N/A,#N/A,FALSE,"WCASSESS";#N/A,#N/A,FALSE,"FUNDFLOW";#N/A,#N/A,FALSE,"DSCR";#N/A,#N/A,FALSE,"RATIOS";#N/A,#N/A,FALSE,"Dep"}</definedName>
    <definedName name="wrn.TANASBOURNE._.ONLY." localSheetId="0" hidden="1">{#N/A,#N/A,FALSE,"Expense Comparison"}</definedName>
    <definedName name="wrn.TANASBOURNE._.ONLY." hidden="1">{#N/A,#N/A,FALSE,"Expense Comparison"}</definedName>
    <definedName name="wrn.Tenants." localSheetId="0" hidden="1">{#N/A,#N/A,FALSE,"TENANTS"}</definedName>
    <definedName name="wrn.Tenants." hidden="1">{#N/A,#N/A,FALSE,"TENANTS"}</definedName>
    <definedName name="wrn.test." localSheetId="0" hidden="1">{"ADR Analysis",#N/A,FALSE,"Comp.&amp; Market Penet.";"Penetration Analysis",#N/A,FALSE,"Comp.&amp; Market Penet."}</definedName>
    <definedName name="wrn.test." hidden="1">{"ADR Analysis",#N/A,FALSE,"Comp.&amp; Market Penet.";"Penetration Analysis",#N/A,FALSE,"Comp.&amp; Market Penet."}</definedName>
    <definedName name="wrn.Total." localSheetId="0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Print." localSheetId="0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._.SHEETS." localSheetId="0" hidden="1">{#N/A,#N/A,FALSE,"DEV COSTS";#N/A,#N/A,FALSE,"10-YR C. F."}</definedName>
    <definedName name="wrn.TOTAL._.SHEETS." hidden="1">{#N/A,#N/A,FALSE,"DEV COSTS";#N/A,#N/A,FALSE,"10-YR C. F."}</definedName>
    <definedName name="wrn.trial." localSheetId="0" hidden="1">{#N/A,#N/A,FALSE,"mpph1";#N/A,#N/A,FALSE,"mpmseb";#N/A,#N/A,FALSE,"mpph2"}</definedName>
    <definedName name="wrn.trial." hidden="1">{#N/A,#N/A,FALSE,"mpph1";#N/A,#N/A,FALSE,"mpmseb";#N/A,#N/A,FALSE,"mpph2"}</definedName>
    <definedName name="wrn.Valuation._.Summaries." localSheetId="0" hidden="1">{#N/A,#N/A,FALSE,"Cover Sheet";#N/A,#N/A,FALSE,"Financial Assumptions";#N/A,#N/A,FALSE,"DCFOverviewPower";#N/A,#N/A,FALSE,"DCFOverviewGas";#N/A,#N/A,FALSE,"DCFOverviewWater";#N/A,#N/A,FALSE,"DCFOverviewVersorgung"}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localSheetId="0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s.._.Bud._.Month." localSheetId="0" hidden="1">{#N/A,#N/A,FALSE,"Graph-B";"Month SumOps",#N/A,FALSE,"SumOps";"Month SumExp",#N/A,FALSE,"SumExp";"Month ExpDept",#N/A,FALSE,"ExpDept"}</definedName>
    <definedName name="wrn.Vs.._.Bud._.Month." hidden="1">{#N/A,#N/A,FALSE,"Graph-B";"Month SumOps",#N/A,FALSE,"SumOps";"Month SumExp",#N/A,FALSE,"SumExp";"Month ExpDept",#N/A,FALSE,"ExpDept"}</definedName>
    <definedName name="wrn.Vs.._.BudFcst._.Month." localSheetId="0" hidden="1">{"May SumExp",#N/A,FALSE,"SumExp";#N/A,#N/A,FALSE,"Graph-F";"May SumOps",#N/A,FALSE,"SumOps";"May ExpDept",#N/A,FALSE,"ExpDept"}</definedName>
    <definedName name="wrn.Vs.._.BudFcst._.Month." hidden="1">{"May SumExp",#N/A,FALSE,"SumExp";#N/A,#N/A,FALSE,"Graph-F";"May SumOps",#N/A,FALSE,"SumOps";"May ExpDept",#N/A,FALSE,"ExpDept"}</definedName>
    <definedName name="wrn.Working._.Party._.List." localSheetId="0" hidden="1">{#N/A,#N/A,FALSE,"Working List"}</definedName>
    <definedName name="wrn.Working._.Party._.List." hidden="1">{#N/A,#N/A,FALSE,"Working List"}</definedName>
    <definedName name="wrn.Yuma." localSheetId="0" hidden="1">{#N/A,#N/A,FALSE,"Project Summary";#N/A,#N/A,FALSE,"Detail Estimate";#N/A,#N/A,FALSE,"Cashflow Schedule";#N/A,#N/A,FALSE,"Pro Forma"}</definedName>
    <definedName name="wrn.Yuma." hidden="1">{#N/A,#N/A,FALSE,"Project Summary";#N/A,#N/A,FALSE,"Detail Estimate";#N/A,#N/A,FALSE,"Cashflow Schedule";#N/A,#N/A,FALSE,"Pro Forma"}</definedName>
    <definedName name="xyz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localSheetId="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y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31" l="1"/>
  <c r="I43" i="31"/>
  <c r="J43" i="31" s="1"/>
  <c r="H16" i="31"/>
  <c r="D16" i="31"/>
  <c r="D15" i="31"/>
  <c r="H15" i="31"/>
  <c r="H12" i="31"/>
  <c r="H13" i="31"/>
  <c r="H14" i="31"/>
  <c r="D12" i="31"/>
  <c r="D13" i="31"/>
  <c r="D14" i="31"/>
  <c r="F40" i="31"/>
  <c r="C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H11" i="31"/>
  <c r="F11" i="31"/>
  <c r="D11" i="31"/>
  <c r="F10" i="31"/>
  <c r="H10" i="31" s="1"/>
  <c r="D10" i="31"/>
  <c r="H9" i="31"/>
  <c r="F9" i="31"/>
  <c r="D9" i="31"/>
  <c r="F8" i="31"/>
  <c r="H8" i="31" s="1"/>
  <c r="D8" i="31"/>
  <c r="F7" i="31"/>
  <c r="H7" i="31" s="1"/>
  <c r="D7" i="31"/>
  <c r="F6" i="31"/>
  <c r="D6" i="31"/>
  <c r="H5" i="31"/>
  <c r="F5" i="31"/>
  <c r="D5" i="31"/>
  <c r="F4" i="31"/>
  <c r="H4" i="31" s="1"/>
  <c r="D4" i="31"/>
  <c r="F3" i="31"/>
  <c r="F39" i="31" s="1"/>
  <c r="F41" i="31" s="1"/>
  <c r="D3" i="31"/>
  <c r="H2" i="31"/>
  <c r="H6" i="31" l="1"/>
  <c r="D41" i="31"/>
  <c r="H3" i="31"/>
  <c r="H39" i="31" l="1"/>
  <c r="H41" i="31" s="1"/>
  <c r="G39" i="31" l="1"/>
  <c r="G43" i="31"/>
  <c r="G41" i="31"/>
  <c r="H45" i="31" l="1"/>
  <c r="I44" i="31"/>
  <c r="I46" i="31" s="1"/>
</calcChain>
</file>

<file path=xl/sharedStrings.xml><?xml version="1.0" encoding="utf-8"?>
<sst xmlns="http://schemas.openxmlformats.org/spreadsheetml/2006/main" count="48" uniqueCount="48">
  <si>
    <t>TOTAL</t>
  </si>
  <si>
    <t>Floor</t>
  </si>
  <si>
    <t>Full Value after completion</t>
  </si>
  <si>
    <t>% of work completed</t>
  </si>
  <si>
    <t>Ground Floor</t>
  </si>
  <si>
    <t>Terrace / OHT</t>
  </si>
  <si>
    <t>Completed Area in Sq. Ft.</t>
  </si>
  <si>
    <t xml:space="preserve">Rate per Sq. Ft. </t>
  </si>
  <si>
    <t>Sr.</t>
  </si>
  <si>
    <t>Total Construction Area in Sq. M.</t>
  </si>
  <si>
    <t>Exacavation Cost</t>
  </si>
  <si>
    <t>Basement Floor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</si>
  <si>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</si>
  <si>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</si>
  <si>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</si>
  <si>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</si>
  <si>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</si>
  <si>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</si>
  <si>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</si>
  <si>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</si>
  <si>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</si>
  <si>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</si>
  <si>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</si>
  <si>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</si>
  <si>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</si>
  <si>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</si>
  <si>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</si>
  <si>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</si>
  <si>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</si>
  <si>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</si>
  <si>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</si>
  <si>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</si>
  <si>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21st Floor</t>
  </si>
  <si>
    <t>22nd Floor</t>
  </si>
  <si>
    <t>23rd Floor</t>
  </si>
  <si>
    <t>24th Floor</t>
  </si>
  <si>
    <t>25th Floor</t>
  </si>
  <si>
    <t>26th Floor</t>
  </si>
  <si>
    <t>27th Floor</t>
  </si>
  <si>
    <t>28th Floor</t>
  </si>
  <si>
    <t>29th Floor</t>
  </si>
  <si>
    <t>30th Floor</t>
  </si>
  <si>
    <t>31st Floor</t>
  </si>
  <si>
    <t>32nd Floor</t>
  </si>
  <si>
    <t>33rd Floor</t>
  </si>
  <si>
    <t>Sub Total</t>
  </si>
  <si>
    <t>Parking</t>
  </si>
  <si>
    <r>
      <t xml:space="preserve">Actual Expenditure till date in </t>
    </r>
    <r>
      <rPr>
        <b/>
        <sz val="11"/>
        <color rgb="FF000000"/>
        <rFont val="Rupee Foradian"/>
        <family val="2"/>
      </rPr>
      <t xml:space="preserve">`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</si>
</sst>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1" fillId="0" borderId="0" xfId="8"/>
    <xf numFmtId="0" fontId="4" fillId="0" borderId="2" xfId="8" applyFont="1" applyBorder="1"/>
    <xf numFmtId="9" fontId="4" fillId="0" borderId="2" xfId="2" applyFont="1" applyBorder="1"/>
    <xf numFmtId="43" fontId="4" fillId="0" borderId="2" xfId="8" applyNumberFormat="1" applyFont="1" applyBorder="1"/>
    <xf numFmtId="0" fontId="1" fillId="0" borderId="0" xfId="8" applyAlignment="1">
      <alignment wrapText="1"/>
    </xf>
    <xf numFmtId="43" fontId="1" fillId="0" borderId="0" xfId="1" applyFont="1"/>
    <xf numFmtId="0" fontId="1" fillId="0" borderId="0" xfId="8" applyAlignment="1">
      <alignment horizontal="center" vertical="center" wrapText="1"/>
    </xf>
    <xf numFmtId="43" fontId="3" fillId="0" borderId="2" xfId="1" applyFont="1" applyBorder="1"/>
    <xf numFmtId="10" fontId="3" fillId="0" borderId="2" xfId="2" applyNumberFormat="1" applyFont="1" applyBorder="1"/>
    <xf numFmtId="43" fontId="2" fillId="2" borderId="2" xfId="1" applyFont="1" applyFill="1" applyBorder="1" applyAlignment="1">
      <alignment horizontal="left" vertical="center" wrapText="1"/>
    </xf>
    <xf numFmtId="43" fontId="4" fillId="0" borderId="2" xfId="1" applyFont="1" applyBorder="1"/>
    <xf numFmtId="43" fontId="1" fillId="0" borderId="0" xfId="1"/>
    <xf numFmtId="43" fontId="9" fillId="0" borderId="2" xfId="1" applyFont="1" applyFill="1" applyBorder="1"/>
    <xf numFmtId="10" fontId="1" fillId="0" borderId="0" xfId="2" applyNumberFormat="1"/>
    <xf numFmtId="10" fontId="1" fillId="0" borderId="0" xfId="2" applyNumberFormat="1" applyFont="1"/>
    <xf numFmtId="43" fontId="1" fillId="0" borderId="0" xfId="8" applyNumberFormat="1"/>
    <xf numFmtId="164" fontId="1" fillId="0" borderId="0" xfId="8" applyNumberFormat="1"/>
    <xf numFmtId="0" fontId="3" fillId="0" borderId="1" xfId="8" applyFont="1" applyBorder="1" applyAlignment="1">
      <alignment horizontal="center"/>
    </xf>
    <xf numFmtId="0" fontId="3" fillId="0" borderId="3" xfId="8" applyFont="1" applyBorder="1" applyAlignment="1">
      <alignment horizontal="center"/>
    </xf>
    <xf numFmtId="0" fontId="4" fillId="0" borderId="0" xfId="8" applyFont="1" applyBorder="1"/>
    <xf numFmtId="0" fontId="3" fillId="0" borderId="2" xfId="8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</cellXfs>
  <cellStyles count="10">
    <cellStyle name="Comma" xfId="1" builtinId="3"/>
    <cellStyle name="Comma 2" xfId="4" xr:uid="{6F66DC5A-1D52-4E80-B23A-DBA8391416DA}"/>
    <cellStyle name="Comma 2 2" xfId="3" xr:uid="{9C45D28C-021E-43B8-8F44-7B6E4F989399}"/>
    <cellStyle name="Comma 3" xfId="6" xr:uid="{2AA5269A-360E-4467-B3CE-D2CE2CCC8AD7}"/>
    <cellStyle name="Normal" xfId="0" builtinId="0"/>
    <cellStyle name="Normal 2" xfId="5" xr:uid="{E0438D77-A18E-4C1A-B6B9-0D1886D6898B}"/>
    <cellStyle name="Normal 3" xfId="7" xr:uid="{2B8C285D-0676-49F0-9701-829650416B41}"/>
    <cellStyle name="Normal 5" xfId="9" xr:uid="{88E1DF6D-8536-4F3A-BF4B-C86AF4902252}"/>
    <cellStyle name="Normal 7" xfId="8" xr:uid="{E078885F-BADC-4F1F-A59D-062D5FBB88E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ocuments%20and%20Settings\chado\Local%20Settings\Temporary%20Internet%20Files\OLK2A\LB_Kimpton%20financial%20analysis_020204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p10\SYS\USERS\ACCTG\REPORTS\BUDGET97\SPS\MISC\HD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data2\data\Development%20&amp;%20Acquisitions\zzModels\Mandingo%202001\HotComp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Users\shweta\Desktop\Madhu%20Vill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crockettcapital.com/Documents%20and%20Settings/jdarling/Local%20Settings/Temporary%20Internet%20Files/OLK1A0/New%20Proforma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476D92F\Ober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DE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6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Partic"/>
      <sheetName val="Sheet3 (2)"/>
      <sheetName val="extra"/>
      <sheetName val="Monthly"/>
      <sheetName val="FINDRDEC"/>
      <sheetName val="Earnings model"/>
      <sheetName val="C"/>
      <sheetName val="02"/>
      <sheetName val="03"/>
      <sheetName val="04"/>
      <sheetName val="01"/>
      <sheetName val="girder"/>
      <sheetName val="Rocker"/>
      <sheetName val="FitOutConfCentre"/>
      <sheetName val="CASHFLOWS"/>
      <sheetName val="SUMMARY"/>
      <sheetName val="Estimate for approval"/>
      <sheetName val="LBO"/>
      <sheetName val="Main"/>
      <sheetName val="Lab"/>
      <sheetName val="Rate Analysis"/>
      <sheetName val="A-D"/>
      <sheetName val="H"/>
      <sheetName val="BWR"/>
      <sheetName val="Grand"/>
      <sheetName val="pldt"/>
      <sheetName val="results"/>
      <sheetName val="P&amp;LDEC99"/>
      <sheetName val="Sheet18"/>
      <sheetName val="Sheet17"/>
      <sheetName val="SUMM1"/>
      <sheetName val="Sheet3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Hot"/>
      <sheetName val="INI"/>
      <sheetName val="Assumptions"/>
      <sheetName val="Output"/>
      <sheetName val="CRITERIA3"/>
      <sheetName val="CRITERIA1"/>
      <sheetName val="BLK2"/>
      <sheetName val="BLK3"/>
      <sheetName val="E &amp; R"/>
      <sheetName val="radar"/>
      <sheetName val="UG"/>
      <sheetName val="Sheet3_(2)"/>
      <sheetName val="Earnings_model"/>
      <sheetName val="Estimate_for_approval"/>
      <sheetName val="Rate_Analysis"/>
      <sheetName val="E_&amp;_R"/>
      <sheetName val="Excess Calc"/>
      <sheetName val="Materials Cost(PCC)"/>
      <sheetName val="Grouping Master"/>
      <sheetName val="Stacking Plan &amp; LEP"/>
      <sheetName val="% Collection Schedule"/>
      <sheetName val="Design"/>
      <sheetName val="98Price"/>
      <sheetName val="BHANDUP"/>
      <sheetName val="Set"/>
      <sheetName val="Code"/>
      <sheetName val="Legend"/>
      <sheetName val="Sheet3_(2)1"/>
      <sheetName val="Estimate_for_approval1"/>
      <sheetName val="Sheet3_(2)2"/>
      <sheetName val="Estimate_for_approval2"/>
      <sheetName val="Sheet3_(2)3"/>
      <sheetName val="Estimate_for_approval3"/>
      <sheetName val="Sheet3_(2)4"/>
      <sheetName val="Estimate_for_approval4"/>
      <sheetName val="office"/>
      <sheetName val="concrete"/>
      <sheetName val="beam-reinft-IIInd floor"/>
      <sheetName val="SPT vs PHI"/>
      <sheetName val="Materials Cost"/>
      <sheetName val="beam-reinft-machine rm"/>
      <sheetName val="jobhist"/>
      <sheetName val="R20_R30_work"/>
      <sheetName val="KG-DWN"/>
      <sheetName val="Commission and Volume MOM(Chart"/>
      <sheetName val="Apartments - 1st Mar"/>
      <sheetName val="1 Market"/>
      <sheetName val="A5.201 Consol Profit &amp; Loss "/>
      <sheetName val="Consolidated Monthly"/>
      <sheetName val="Balance Sheet"/>
      <sheetName val="A5.202 Consol Balance Sheet "/>
      <sheetName val="BS"/>
      <sheetName val="Consolidated"/>
      <sheetName val="PB"/>
      <sheetName val="Fixed Assets"/>
      <sheetName val="Receivables"/>
      <sheetName val="Sheet 2"/>
      <sheetName val="Key assumption"/>
      <sheetName val="Occ"/>
      <sheetName val="Demand"/>
      <sheetName val="MN T.B."/>
      <sheetName val="INDIGINEOUS ITEM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MN T_B_"/>
      <sheetName val="Monthly"/>
      <sheetName val="BEP-Old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MN_T_B_"/>
      <sheetName val="717_L&amp;E"/>
      <sheetName val="717_A"/>
      <sheetName val="717_IS"/>
      <sheetName val="Coalmine"/>
      <sheetName val="Code"/>
      <sheetName val="CASHFLOWS"/>
      <sheetName val="sheet6"/>
      <sheetName val="M-Book for Conc"/>
      <sheetName val="M-Book for FW"/>
      <sheetName val="P.O VS Actual"/>
      <sheetName val="Costing"/>
      <sheetName val="PA- Consutant "/>
      <sheetName val="Design"/>
      <sheetName val="FITZ MORT 94"/>
      <sheetName val="col-reinft1"/>
      <sheetName val="final abstract"/>
      <sheetName val="Rate analysis"/>
      <sheetName val="ACAD_Finishes"/>
      <sheetName val="Site_Details"/>
      <sheetName val="Site_Area_Statement"/>
      <sheetName val="Fee_Rate_Summary"/>
      <sheetName val="Debits_as_on_12_04_08"/>
      <sheetName val="M-Book_for_Conc"/>
      <sheetName val="M-Book_for_FW"/>
      <sheetName val="MN_T_B_1"/>
      <sheetName val="717_L&amp;E1"/>
      <sheetName val="717_A1"/>
      <sheetName val="717_IS1"/>
      <sheetName val="ACAD_Finishes1"/>
      <sheetName val="Site_Details1"/>
      <sheetName val="Site_Area_Statement1"/>
      <sheetName val="Fee_Rate_Summary1"/>
      <sheetName val="Debits_as_on_12_04_081"/>
      <sheetName val="M-Book_for_Conc1"/>
      <sheetName val="M-Book_for_FW1"/>
      <sheetName val="MN_T_B_2"/>
      <sheetName val="717_L&amp;E2"/>
      <sheetName val="717_A2"/>
      <sheetName val="717_IS2"/>
      <sheetName val="ACAD_Finishes2"/>
      <sheetName val="Site_Details2"/>
      <sheetName val="Site_Area_Statement2"/>
      <sheetName val="Fee_Rate_Summary2"/>
      <sheetName val="Debits_as_on_12_04_082"/>
      <sheetName val="M-Book_for_Conc2"/>
      <sheetName val="M-Book_for_FW2"/>
      <sheetName val="MN_T_B_3"/>
      <sheetName val="717_L&amp;E3"/>
      <sheetName val="717_A3"/>
      <sheetName val="717_IS3"/>
      <sheetName val="ACAD_Finishes3"/>
      <sheetName val="Site_Details3"/>
      <sheetName val="Site_Area_Statement3"/>
      <sheetName val="Fee_Rate_Summary3"/>
      <sheetName val="Debits_as_on_12_04_083"/>
      <sheetName val="M-Book_for_Conc3"/>
      <sheetName val="M-Book_for_FW3"/>
      <sheetName val="PA-_Consutant_"/>
      <sheetName val="MN_T_B_4"/>
      <sheetName val="717_L&amp;E4"/>
      <sheetName val="717_A4"/>
      <sheetName val="717_IS4"/>
      <sheetName val="ACAD_Finishes4"/>
      <sheetName val="Site_Details4"/>
      <sheetName val="Site_Area_Statement4"/>
      <sheetName val="Fee_Rate_Summary4"/>
      <sheetName val="Debits_as_on_12_04_084"/>
      <sheetName val="M-Book_for_Conc4"/>
      <sheetName val="M-Book_for_FW4"/>
      <sheetName val="PA-_Consutant_1"/>
      <sheetName val="det_est"/>
      <sheetName val="Data"/>
      <sheetName val="CPIPE"/>
      <sheetName val="A1-Continuous"/>
      <sheetName val="VCH-SLC"/>
      <sheetName val="Supplier"/>
      <sheetName val="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-INPUT"/>
      <sheetName val="R-INPUT"/>
      <sheetName val="MAIN INPUT"/>
      <sheetName val="HOTEL"/>
      <sheetName val="REST"/>
      <sheetName val="COMBINED"/>
      <sheetName val="INFLATION"/>
      <sheetName val="CASH FLOW"/>
      <sheetName val="Macros"/>
      <sheetName val="Valuation"/>
      <sheetName val="BUDGET"/>
      <sheetName val="EQUITY"/>
      <sheetName val="SENSITIV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PROD"/>
      <sheetName val="TOTAL TYPE"/>
      <sheetName val="PROD TYPE"/>
      <sheetName val="CHECK"/>
      <sheetName val="2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"/>
      <sheetName val="Occ Rooms"/>
      <sheetName val="Rooms Rev"/>
      <sheetName val="F&amp;B"/>
      <sheetName val="Mkt SPG"/>
      <sheetName val="TMFIR"/>
      <sheetName val="Owners Expense"/>
      <sheetName val="Miscellaneous"/>
      <sheetName val="HotComps2000"/>
      <sheetName val="Capital Input"/>
      <sheetName val="#REF"/>
      <sheetName val="HOTCo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dhu Villa"/>
    </sheetNames>
    <definedNames>
      <definedName name="Data.Top.Left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ment Cost "/>
      <sheetName val="Mortgage Amortization "/>
      <sheetName val="Asset depreciation"/>
      <sheetName val="5 year Proforma "/>
      <sheetName val="Variabl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Oasso"/>
      <sheetName val="Wd"/>
      <sheetName val="Ndcpl"/>
      <sheetName val="Oepl"/>
      <sheetName val="Rsedpl(119)"/>
      <sheetName val="Rsedpl(120)"/>
      <sheetName val="MJ47,48"/>
      <sheetName val="Gupta"/>
      <sheetName val="Ocpl-53"/>
      <sheetName val="Opd"/>
      <sheetName val="Curvature"/>
      <sheetName val="Figures in"/>
      <sheetName val="project ratio"/>
      <sheetName val="Summary"/>
      <sheetName val="ProfRatios"/>
      <sheetName val="CoP  &amp; MoF"/>
      <sheetName val="BalanceSheet"/>
      <sheetName val="Profitability"/>
      <sheetName val="ProjCashFlow"/>
      <sheetName val="Mul-Int"/>
      <sheetName val="int-mulcal"/>
      <sheetName val="Fan-Int"/>
      <sheetName val="Completed"/>
      <sheetName val="OngoingSpas&amp;sea"/>
      <sheetName val="SpasWork"/>
      <sheetName val="Ongoing-mul"/>
      <sheetName val="SpasCost"/>
      <sheetName val="Mul-Work"/>
      <sheetName val="SpasSale"/>
      <sheetName val="MulStatSale"/>
      <sheetName val="FanCost"/>
      <sheetName val="FanSale"/>
      <sheetName val="FanSaleII"/>
      <sheetName val="FanSaleI"/>
      <sheetName val="FanWorkII"/>
      <sheetName val="FanWorkI"/>
      <sheetName val="FAN stat."/>
      <sheetName val="Fantacy PRC"/>
      <sheetName val="PMD"/>
      <sheetName val="CMD"/>
      <sheetName val="Cash Flow - OMPL"/>
      <sheetName val="OMPL"/>
      <sheetName val="Ob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RA"/>
      <sheetName val="Formulas"/>
      <sheetName val="Portfolio Summary"/>
      <sheetName val="GBW"/>
      <sheetName val="Set"/>
      <sheetName val="03 (2)"/>
      <sheetName val="Builtup Area"/>
      <sheetName val="Project Budget Worksheet"/>
      <sheetName val="Meas.-Hotel Part"/>
      <sheetName val="Current Bill MB ref"/>
      <sheetName val="PLAN_FEB97"/>
      <sheetName val="OpRes"/>
      <sheetName val="master"/>
      <sheetName val="Income Statements"/>
      <sheetName val="Sheet3 _2_"/>
      <sheetName val="#REF"/>
      <sheetName val="Sheet1"/>
      <sheetName val="IO LIST"/>
      <sheetName val="Fill this out first..."/>
      <sheetName val="ABP inputs"/>
      <sheetName val="Synergy Sales Budget"/>
      <sheetName val="DEPRE"/>
      <sheetName val="BBEuros"/>
      <sheetName val="QoQ Forecast"/>
      <sheetName val="InvoiceList"/>
      <sheetName val="Income &amp; Occupancy Customer"/>
      <sheetName val="RCC,Ret. Wall"/>
      <sheetName val="analysis"/>
      <sheetName val="Calculation (2)"/>
      <sheetName val="JCF"/>
      <sheetName val="Multiple output"/>
      <sheetName val="sheet6"/>
      <sheetName val="유통망계획"/>
      <sheetName val="Headings"/>
      <sheetName val="BOQ T4B"/>
      <sheetName val="Summary"/>
      <sheetName val="노무비"/>
      <sheetName val="F1a-Pile"/>
      <sheetName val="CV"/>
      <sheetName val="ES(Kor)"/>
      <sheetName val="INDIGINEOUS ITEMS "/>
      <sheetName val="fco"/>
      <sheetName val="Material "/>
      <sheetName val="Labour &amp; Plant"/>
      <sheetName val="Lead"/>
      <sheetName val="Main-Material"/>
      <sheetName val="Approved MTD Proj #'s"/>
      <sheetName val="Design"/>
      <sheetName val="BOQ"/>
      <sheetName val=" B3"/>
      <sheetName val=" B1"/>
      <sheetName val="beam-reinft-IIInd floor"/>
      <sheetName val="Load Details-220kV"/>
      <sheetName val="Aladdin Macro1"/>
      <sheetName val="BalSht"/>
      <sheetName val="Acc_10.5"/>
      <sheetName val="Global Assm."/>
      <sheetName val="MN T.B."/>
      <sheetName val="CFForecast detail"/>
      <sheetName val="Site Dev BOQ"/>
      <sheetName val="Break up Sheet"/>
      <sheetName val="TIll_Q_sal"/>
      <sheetName val="tiller"/>
      <sheetName val="Block A - BOQ"/>
      <sheetName val="Vind-BtB"/>
      <sheetName val="CABLE DATA"/>
      <sheetName val="strand"/>
      <sheetName val="Sheet3_(2)"/>
      <sheetName val="ABP_inputs"/>
      <sheetName val="Synergy_Sales_Budget"/>
      <sheetName val="Project_Budget_Worksheet"/>
      <sheetName val="QoQ_Forecast"/>
      <sheetName val="Income_Statements"/>
      <sheetName val="Sheet3__2_"/>
      <sheetName val="Income_&amp;_Occupancy_Customer"/>
      <sheetName val="RCC,Ret__Wall"/>
      <sheetName val="Calculation_(2)"/>
      <sheetName val="Multiple_output"/>
      <sheetName val="Builtup_Area"/>
      <sheetName val="BOQ_T4B"/>
      <sheetName val="INDIGINEOUS_ITEMS_"/>
      <sheetName val="Material_"/>
      <sheetName val="Labour_&amp;_Plant"/>
      <sheetName val="Approved_MTD_Proj_#'s"/>
      <sheetName val="_B3"/>
      <sheetName val="_B1"/>
      <sheetName val="beam-reinft-IIInd_floor"/>
      <sheetName val="Aladdin_Macro1"/>
      <sheetName val="Acc_10_5"/>
      <sheetName val="Global_Assm_"/>
      <sheetName val="MN_T_B_"/>
      <sheetName val="CFForecast_detail"/>
      <sheetName val="Site_Dev_BOQ"/>
      <sheetName val="Break_up_Sheet"/>
      <sheetName val="Load_Details-220kV"/>
      <sheetName val="Block_A_-_BOQ"/>
      <sheetName val="Sheet3_(2)1"/>
      <sheetName val="ABP_inputs1"/>
      <sheetName val="Synergy_Sales_Budget1"/>
      <sheetName val="Project_Budget_Worksheet1"/>
      <sheetName val="QoQ_Forecast1"/>
      <sheetName val="Income_Statements1"/>
      <sheetName val="Sheet3__2_1"/>
      <sheetName val="Income_&amp;_Occupancy_Customer1"/>
      <sheetName val="RCC,Ret__Wall1"/>
      <sheetName val="Calculation_(2)1"/>
      <sheetName val="Multiple_output1"/>
      <sheetName val="Builtup_Area1"/>
      <sheetName val="BOQ_T4B1"/>
      <sheetName val="INDIGINEOUS_ITEMS_1"/>
      <sheetName val="Material_1"/>
      <sheetName val="Labour_&amp;_Plant1"/>
      <sheetName val="Approved_MTD_Proj_#'s1"/>
      <sheetName val="_B31"/>
      <sheetName val="_B11"/>
      <sheetName val="beam-reinft-IIInd_floor1"/>
      <sheetName val="Aladdin_Macro11"/>
      <sheetName val="Acc_10_51"/>
      <sheetName val="Global_Assm_1"/>
      <sheetName val="MN_T_B_1"/>
      <sheetName val="CFForecast_detail1"/>
      <sheetName val="Site_Dev_BOQ1"/>
      <sheetName val="Break_up_Sheet1"/>
      <sheetName val="Load_Details-220kV1"/>
      <sheetName val="Block_A_-_BOQ1"/>
      <sheetName val="Sheet3_(2)2"/>
      <sheetName val="ABP_inputs2"/>
      <sheetName val="Synergy_Sales_Budget2"/>
      <sheetName val="Project_Budget_Worksheet2"/>
      <sheetName val="QoQ_Forecast2"/>
      <sheetName val="Income_Statements2"/>
      <sheetName val="Sheet3__2_2"/>
      <sheetName val="Income_&amp;_Occupancy_Customer2"/>
      <sheetName val="RCC,Ret__Wall2"/>
      <sheetName val="Calculation_(2)2"/>
      <sheetName val="Multiple_output2"/>
      <sheetName val="Builtup_Area2"/>
      <sheetName val="BOQ_T4B2"/>
      <sheetName val="INDIGINEOUS_ITEMS_2"/>
      <sheetName val="Material_2"/>
      <sheetName val="Labour_&amp;_Plant2"/>
      <sheetName val="Approved_MTD_Proj_#'s2"/>
      <sheetName val="_B32"/>
      <sheetName val="_B12"/>
      <sheetName val="beam-reinft-IIInd_floor2"/>
      <sheetName val="Aladdin_Macro12"/>
      <sheetName val="Acc_10_52"/>
      <sheetName val="Global_Assm_2"/>
      <sheetName val="MN_T_B_2"/>
      <sheetName val="CFForecast_detail2"/>
      <sheetName val="Site_Dev_BOQ2"/>
      <sheetName val="Break_up_Sheet2"/>
      <sheetName val="Load_Details-220kV2"/>
      <sheetName val="Block_A_-_BOQ2"/>
      <sheetName val="Sheet3_(2)3"/>
      <sheetName val="ABP_inputs3"/>
      <sheetName val="Synergy_Sales_Budget3"/>
      <sheetName val="Project_Budget_Worksheet3"/>
      <sheetName val="QoQ_Forecast3"/>
      <sheetName val="Income_Statements3"/>
      <sheetName val="Sheet3__2_3"/>
      <sheetName val="Income_&amp;_Occupancy_Customer3"/>
      <sheetName val="RCC,Ret__Wall3"/>
      <sheetName val="Calculation_(2)3"/>
      <sheetName val="Multiple_output3"/>
      <sheetName val="Builtup_Area3"/>
      <sheetName val="BOQ_T4B3"/>
      <sheetName val="INDIGINEOUS_ITEMS_3"/>
      <sheetName val="Material_3"/>
      <sheetName val="Labour_&amp;_Plant3"/>
      <sheetName val="Approved_MTD_Proj_#'s3"/>
      <sheetName val="_B33"/>
      <sheetName val="_B13"/>
      <sheetName val="beam-reinft-IIInd_floor3"/>
      <sheetName val="Aladdin_Macro13"/>
      <sheetName val="Acc_10_53"/>
      <sheetName val="Global_Assm_3"/>
      <sheetName val="MN_T_B_3"/>
      <sheetName val="CFForecast_detail3"/>
      <sheetName val="Site_Dev_BOQ3"/>
      <sheetName val="Break_up_Sheet3"/>
      <sheetName val="Load_Details-220kV3"/>
      <sheetName val="Block_A_-_BOQ3"/>
      <sheetName val="Sheet3_(2)4"/>
      <sheetName val="ABP_inputs4"/>
      <sheetName val="Synergy_Sales_Budget4"/>
      <sheetName val="Project_Budget_Worksheet4"/>
      <sheetName val="QoQ_Forecast4"/>
      <sheetName val="Income_Statements4"/>
      <sheetName val="Sheet3__2_4"/>
      <sheetName val="Income_&amp;_Occupancy_Customer4"/>
      <sheetName val="RCC,Ret__Wall4"/>
      <sheetName val="Calculation_(2)4"/>
      <sheetName val="Multiple_output4"/>
      <sheetName val="Builtup_Area4"/>
      <sheetName val="BOQ_T4B4"/>
      <sheetName val="INDIGINEOUS_ITEMS_4"/>
      <sheetName val="Material_4"/>
      <sheetName val="Labour_&amp;_Plant4"/>
      <sheetName val="Approved_MTD_Proj_#'s4"/>
      <sheetName val="_B34"/>
      <sheetName val="_B14"/>
      <sheetName val="beam-reinft-IIInd_floor4"/>
      <sheetName val="Aladdin_Macro14"/>
      <sheetName val="Acc_10_54"/>
      <sheetName val="Global_Assm_4"/>
      <sheetName val="MN_T_B_4"/>
      <sheetName val="CFForecast_detail4"/>
      <sheetName val="Site_Dev_BOQ4"/>
      <sheetName val="Break_up_Sheet4"/>
      <sheetName val="Load_Details-220kV4"/>
      <sheetName val="Block_A_-_BOQ4"/>
      <sheetName val="download"/>
      <sheetName val="170810-lease tax"/>
      <sheetName val="Rollup Summary"/>
      <sheetName val="Sheet2"/>
      <sheetName val="Depreciation"/>
      <sheetName val="CapitalOutlay"/>
      <sheetName val="Assum"/>
      <sheetName val=" Acc. Sched."/>
      <sheetName val="1st flr"/>
      <sheetName val="Civil Boq"/>
      <sheetName val="Cost_any"/>
      <sheetName val="compu"/>
      <sheetName val="Fin Sum"/>
      <sheetName val="Sensitivity"/>
      <sheetName val="WIng F(Typical)"/>
      <sheetName val="Input"/>
      <sheetName val="Summ"/>
      <sheetName val="Fossil_DCF"/>
      <sheetName val="SOPMA DD"/>
      <sheetName val="Beam at Ground flr lvl(Steel)"/>
      <sheetName val="INDEX"/>
      <sheetName val="AREAS"/>
      <sheetName val="sumary"/>
      <sheetName val="1st -vpd"/>
      <sheetName val="Inputs"/>
      <sheetName val="Legal Risk Analysis"/>
      <sheetName val="Data"/>
      <sheetName val="Variables_x"/>
      <sheetName val="Variables"/>
      <sheetName val="Architectural Summary"/>
      <sheetName val="TB_FOR_MIS"/>
      <sheetName val="Area"/>
      <sheetName val="TB FOR MIS"/>
      <sheetName val="INPUT SHEET"/>
      <sheetName val="Hot"/>
      <sheetName val="Assumptions"/>
      <sheetName val="Mico"/>
      <sheetName val="EBITDA"/>
      <sheetName val="IMPORT T12"/>
      <sheetName val="van khuon"/>
      <sheetName val="Names"/>
      <sheetName val="Introduction"/>
      <sheetName val="IDC macro"/>
      <sheetName val="SALE"/>
      <sheetName val="March Analysts"/>
      <sheetName val="SCH-E-1"/>
      <sheetName val="BIPR"/>
      <sheetName val="BPCA"/>
      <sheetName val="BBRS"/>
      <sheetName val="KPM DT"/>
      <sheetName val="F"/>
      <sheetName val="EXHIBIT&quot; T&quot;"/>
      <sheetName val="Turnover"/>
      <sheetName val="Non-Factory"/>
      <sheetName val="Publicbuilding"/>
      <sheetName val="extra work elec bill "/>
      <sheetName val="RCC Rates"/>
      <sheetName val="conc-foot-gradeslab"/>
      <sheetName val="Material List "/>
      <sheetName val="Master list"/>
      <sheetName val="Labour List"/>
      <sheetName val="Material List"/>
      <sheetName val="Labor abs-NMR"/>
      <sheetName val="PLGroupings"/>
      <sheetName val="Results"/>
      <sheetName val="Rates"/>
      <sheetName val="SCHEDULE"/>
      <sheetName val="Database"/>
      <sheetName val="schedule nos"/>
      <sheetName val="WT-LIST"/>
      <sheetName val="Material"/>
      <sheetName val="NEW-IDs Fun &amp; Group"/>
      <sheetName val="XZLC003_PART1"/>
      <sheetName val="q-details"/>
      <sheetName val="final abstract"/>
      <sheetName val="Rate analysis"/>
      <sheetName val="02"/>
      <sheetName val="03"/>
      <sheetName val="04"/>
      <sheetName val="01"/>
      <sheetName val="sept-plan"/>
      <sheetName val="Occ"/>
      <sheetName val="Demand"/>
      <sheetName val="Ref"/>
      <sheetName val="Main Sheet (MTD)"/>
      <sheetName val="Consl Daily Report"/>
      <sheetName val="Preside"/>
      <sheetName val="balance sheet"/>
      <sheetName val="classes"/>
      <sheetName val="IT Block"/>
      <sheetName val="Location CODE"/>
      <sheetName val="Location TYPE"/>
      <sheetName val="sub class"/>
      <sheetName val=" sub Loc "/>
      <sheetName val="Company"/>
      <sheetName val="LBO"/>
      <sheetName val="EDS  Bestshore Migration"/>
      <sheetName val="NewCo"/>
      <sheetName val="Summary Excise"/>
      <sheetName val="Grouping Master"/>
      <sheetName val="LISTS"/>
      <sheetName val="02022005"/>
      <sheetName val="16022005"/>
      <sheetName val="05012005"/>
      <sheetName val="19012005"/>
      <sheetName val="02032005"/>
      <sheetName val="16032005"/>
      <sheetName val="30032005"/>
      <sheetName val="van_khuon"/>
      <sheetName val="IDC_macro"/>
      <sheetName val="Portfolio_Summary"/>
      <sheetName val="Current_Bill_MB_ref"/>
      <sheetName val="Meas_-Hotel_Part"/>
      <sheetName val="Fin_Sum"/>
      <sheetName val="BS"/>
      <sheetName val="Other BS Sch 5-9"/>
      <sheetName val="Excess Calc"/>
      <sheetName val="RES-PLANNING"/>
      <sheetName val="10. &amp; 11. Rate Code &amp; BQ"/>
      <sheetName val="Code"/>
      <sheetName val="new_data"/>
      <sheetName val="earnmodl"/>
      <sheetName val="Dom Cell (IS)"/>
      <sheetName val="RNT"/>
      <sheetName val="Combi"/>
      <sheetName val="FlashMgtMo"/>
      <sheetName val="FlashMgtYTD"/>
      <sheetName val="QoQ In Lakhs"/>
      <sheetName val="Main workings"/>
      <sheetName val="GENERAL2"/>
      <sheetName val="P &amp; L"/>
      <sheetName val="YTD"/>
      <sheetName val="Pay_Sep06"/>
      <sheetName val="Balance Sheet "/>
      <sheetName val="Master Price List"/>
      <sheetName val="reference"/>
      <sheetName val="vb 9&amp;10"/>
      <sheetName val="AOR"/>
      <sheetName val="Factor_Sheet"/>
      <sheetName val="MASTER_RATE ANALYSIS"/>
      <sheetName val="Valuation - block 2"/>
      <sheetName val="International"/>
      <sheetName val="Internet"/>
      <sheetName val="Base Assumptions"/>
      <sheetName val="FITZ MORT 94"/>
      <sheetName val="Goldberg Portfolio Combined"/>
      <sheetName val="Intaccrual"/>
      <sheetName val="SBU"/>
      <sheetName val="GenAssump"/>
      <sheetName val="TB"/>
      <sheetName val="A-Mum"/>
      <sheetName val="ras"/>
      <sheetName val="BKCSTOCKVAL"/>
      <sheetName val="MAHSTOCKVAL"/>
      <sheetName val="Portfolio_Summary1"/>
      <sheetName val="Current_Bill_MB_ref1"/>
      <sheetName val="Meas_-Hotel_Part1"/>
      <sheetName val="Quotation"/>
      <sheetName val="RCC_Ret_ Wall"/>
      <sheetName val="IMPORT_T12"/>
      <sheetName val="KPM_DT"/>
      <sheetName val="Task"/>
      <sheetName val="M-2 Adjusted"/>
      <sheetName val="OpTrack"/>
      <sheetName val="DET0900"/>
      <sheetName val="CashFlow"/>
      <sheetName val="Theatre mgmt cont"/>
      <sheetName val="Training Deposits coding"/>
      <sheetName val="CARO"/>
      <sheetName val="Params"/>
    </sheetNames>
    <sheetDataSet>
      <sheetData sheetId="0" refreshError="1">
        <row r="65">
          <cell r="A65" t="str">
            <v>(II)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>
        <row r="65">
          <cell r="A65" t="str">
            <v>(II)</v>
          </cell>
        </row>
      </sheetData>
      <sheetData sheetId="109">
        <row r="65">
          <cell r="A65" t="str">
            <v>(II)</v>
          </cell>
        </row>
      </sheetData>
      <sheetData sheetId="110">
        <row r="65">
          <cell r="A65" t="str">
            <v>(II)</v>
          </cell>
        </row>
      </sheetData>
      <sheetData sheetId="111">
        <row r="65">
          <cell r="A65" t="str">
            <v>(II)</v>
          </cell>
        </row>
      </sheetData>
      <sheetData sheetId="112">
        <row r="65">
          <cell r="A65" t="str">
            <v>(II)</v>
          </cell>
        </row>
      </sheetData>
      <sheetData sheetId="113">
        <row r="65">
          <cell r="A65" t="str">
            <v>(II)</v>
          </cell>
        </row>
      </sheetData>
      <sheetData sheetId="114">
        <row r="65">
          <cell r="A65" t="str">
            <v>(II)</v>
          </cell>
        </row>
      </sheetData>
      <sheetData sheetId="115">
        <row r="65">
          <cell r="A65" t="str">
            <v>(II)</v>
          </cell>
        </row>
      </sheetData>
      <sheetData sheetId="116">
        <row r="65">
          <cell r="A65" t="str">
            <v>(II)</v>
          </cell>
        </row>
      </sheetData>
      <sheetData sheetId="117">
        <row r="65">
          <cell r="A65" t="str">
            <v>(II)</v>
          </cell>
        </row>
      </sheetData>
      <sheetData sheetId="118">
        <row r="65">
          <cell r="A65" t="str">
            <v>(II)</v>
          </cell>
        </row>
      </sheetData>
      <sheetData sheetId="119">
        <row r="65">
          <cell r="A65" t="str">
            <v>(II)</v>
          </cell>
        </row>
      </sheetData>
      <sheetData sheetId="120">
        <row r="65">
          <cell r="A65" t="str">
            <v>(II)</v>
          </cell>
        </row>
      </sheetData>
      <sheetData sheetId="121">
        <row r="65">
          <cell r="A65" t="str">
            <v>(II)</v>
          </cell>
        </row>
      </sheetData>
      <sheetData sheetId="122">
        <row r="65">
          <cell r="A65" t="str">
            <v>(II)</v>
          </cell>
        </row>
      </sheetData>
      <sheetData sheetId="123">
        <row r="65">
          <cell r="A65" t="str">
            <v>(II)</v>
          </cell>
        </row>
      </sheetData>
      <sheetData sheetId="124">
        <row r="65">
          <cell r="A65" t="str">
            <v>(II)</v>
          </cell>
        </row>
      </sheetData>
      <sheetData sheetId="125">
        <row r="65">
          <cell r="A65" t="str">
            <v>(II)</v>
          </cell>
        </row>
      </sheetData>
      <sheetData sheetId="126">
        <row r="65">
          <cell r="A65" t="str">
            <v>(II)</v>
          </cell>
        </row>
      </sheetData>
      <sheetData sheetId="127">
        <row r="65">
          <cell r="A65" t="str">
            <v>(II)</v>
          </cell>
        </row>
      </sheetData>
      <sheetData sheetId="128">
        <row r="65">
          <cell r="A65" t="str">
            <v>(II)</v>
          </cell>
        </row>
      </sheetData>
      <sheetData sheetId="129">
        <row r="65">
          <cell r="A65" t="str">
            <v>(II)</v>
          </cell>
        </row>
      </sheetData>
      <sheetData sheetId="130">
        <row r="65">
          <cell r="A65" t="str">
            <v>(II)</v>
          </cell>
        </row>
      </sheetData>
      <sheetData sheetId="131">
        <row r="65">
          <cell r="A65" t="str">
            <v>(II)</v>
          </cell>
        </row>
      </sheetData>
      <sheetData sheetId="132">
        <row r="65">
          <cell r="A65" t="str">
            <v>(II)</v>
          </cell>
        </row>
      </sheetData>
      <sheetData sheetId="133">
        <row r="65">
          <cell r="A65" t="str">
            <v>(II)</v>
          </cell>
        </row>
      </sheetData>
      <sheetData sheetId="134">
        <row r="65">
          <cell r="A65" t="str">
            <v>(II)</v>
          </cell>
        </row>
      </sheetData>
      <sheetData sheetId="135">
        <row r="65">
          <cell r="A65" t="str">
            <v>(II)</v>
          </cell>
        </row>
      </sheetData>
      <sheetData sheetId="136">
        <row r="65">
          <cell r="A65" t="str">
            <v>(II)</v>
          </cell>
        </row>
      </sheetData>
      <sheetData sheetId="137">
        <row r="65">
          <cell r="A65" t="str">
            <v>(II)</v>
          </cell>
        </row>
      </sheetData>
      <sheetData sheetId="138">
        <row r="65">
          <cell r="A65" t="str">
            <v>(II)</v>
          </cell>
        </row>
      </sheetData>
      <sheetData sheetId="139">
        <row r="65">
          <cell r="A65" t="str">
            <v>(II)</v>
          </cell>
        </row>
      </sheetData>
      <sheetData sheetId="140">
        <row r="65">
          <cell r="A65" t="str">
            <v>(II)</v>
          </cell>
        </row>
      </sheetData>
      <sheetData sheetId="141">
        <row r="65">
          <cell r="A65" t="str">
            <v>(II)</v>
          </cell>
        </row>
      </sheetData>
      <sheetData sheetId="142">
        <row r="65">
          <cell r="A65" t="str">
            <v>(II)</v>
          </cell>
        </row>
      </sheetData>
      <sheetData sheetId="143">
        <row r="65">
          <cell r="A65" t="str">
            <v>(II)</v>
          </cell>
        </row>
      </sheetData>
      <sheetData sheetId="144">
        <row r="65">
          <cell r="A65" t="str">
            <v>(II)</v>
          </cell>
        </row>
      </sheetData>
      <sheetData sheetId="145">
        <row r="65">
          <cell r="A65" t="str">
            <v>(II)</v>
          </cell>
        </row>
      </sheetData>
      <sheetData sheetId="146">
        <row r="65">
          <cell r="A65" t="str">
            <v>(II)</v>
          </cell>
        </row>
      </sheetData>
      <sheetData sheetId="147">
        <row r="65">
          <cell r="A65" t="str">
            <v>(II)</v>
          </cell>
        </row>
      </sheetData>
      <sheetData sheetId="148">
        <row r="65">
          <cell r="A65" t="str">
            <v>(II)</v>
          </cell>
        </row>
      </sheetData>
      <sheetData sheetId="149">
        <row r="65">
          <cell r="A65" t="str">
            <v>(II)</v>
          </cell>
        </row>
      </sheetData>
      <sheetData sheetId="150">
        <row r="65">
          <cell r="A65" t="str">
            <v>(II)</v>
          </cell>
        </row>
      </sheetData>
      <sheetData sheetId="151">
        <row r="65">
          <cell r="A65" t="str">
            <v>(II)</v>
          </cell>
        </row>
      </sheetData>
      <sheetData sheetId="152">
        <row r="65">
          <cell r="A65" t="str">
            <v>(II)</v>
          </cell>
        </row>
      </sheetData>
      <sheetData sheetId="153">
        <row r="65">
          <cell r="A65" t="str">
            <v>(II)</v>
          </cell>
        </row>
      </sheetData>
      <sheetData sheetId="154">
        <row r="65">
          <cell r="A65" t="str">
            <v>(II)</v>
          </cell>
        </row>
      </sheetData>
      <sheetData sheetId="155">
        <row r="65">
          <cell r="A65" t="str">
            <v>(II)</v>
          </cell>
        </row>
      </sheetData>
      <sheetData sheetId="156">
        <row r="65">
          <cell r="A65" t="str">
            <v>(II)</v>
          </cell>
        </row>
      </sheetData>
      <sheetData sheetId="157">
        <row r="65">
          <cell r="A65" t="str">
            <v>(II)</v>
          </cell>
        </row>
      </sheetData>
      <sheetData sheetId="158">
        <row r="65">
          <cell r="A65" t="str">
            <v>(II)</v>
          </cell>
        </row>
      </sheetData>
      <sheetData sheetId="159">
        <row r="65">
          <cell r="A65" t="str">
            <v>(II)</v>
          </cell>
        </row>
      </sheetData>
      <sheetData sheetId="160">
        <row r="65">
          <cell r="A65" t="str">
            <v>(II)</v>
          </cell>
        </row>
      </sheetData>
      <sheetData sheetId="161">
        <row r="65">
          <cell r="A65" t="str">
            <v>(II)</v>
          </cell>
        </row>
      </sheetData>
      <sheetData sheetId="162">
        <row r="65">
          <cell r="A65" t="str">
            <v>(II)</v>
          </cell>
        </row>
      </sheetData>
      <sheetData sheetId="163">
        <row r="65">
          <cell r="A65" t="str">
            <v>(II)</v>
          </cell>
        </row>
      </sheetData>
      <sheetData sheetId="164">
        <row r="65">
          <cell r="A65" t="str">
            <v>(II)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B8910-74A3-45B8-B39D-2E7B5EA00AAE}">
  <dimension ref="A1:J49"/>
  <sheetViews>
    <sheetView tabSelected="1" workbookViewId="0">
      <selection activeCell="F47" sqref="F47"/>
    </sheetView>
  </sheetViews>
  <sheetFormatPr defaultColWidth="14.42578125" defaultRowHeight="15" x14ac:dyDescent="0.25"/>
  <cols>
    <col min="1" max="1" width="3.28515625" style="1" bestFit="1" customWidth="1"/>
    <col min="2" max="2" width="18.42578125" style="5" bestFit="1" customWidth="1"/>
    <col min="3" max="3" width="15.140625" style="6" customWidth="1"/>
    <col min="4" max="4" width="15.28515625" style="6" bestFit="1" customWidth="1"/>
    <col min="5" max="5" width="11.140625" style="6" bestFit="1" customWidth="1"/>
    <col min="6" max="6" width="16.140625" style="6" bestFit="1" customWidth="1"/>
    <col min="7" max="7" width="10.140625" style="1" bestFit="1" customWidth="1"/>
    <col min="8" max="8" width="15.28515625" style="1" bestFit="1" customWidth="1"/>
    <col min="9" max="9" width="12.7109375" style="1" bestFit="1" customWidth="1"/>
    <col min="10" max="10" width="12.5703125" style="1" bestFit="1" customWidth="1"/>
    <col min="11" max="11" width="14.42578125" style="1" bestFit="1" customWidth="1"/>
    <col min="12" max="12" width="14.85546875" style="1" bestFit="1" customWidth="1"/>
    <col min="13" max="13" width="18.140625" style="1" bestFit="1" customWidth="1"/>
    <col min="14" max="16" width="8.7109375" style="1" customWidth="1"/>
    <col min="17" max="16384" width="14.42578125" style="1"/>
  </cols>
  <sheetData>
    <row r="1" spans="1:8" s="7" customFormat="1" ht="49.5" x14ac:dyDescent="0.25">
      <c r="A1" s="21" t="s">
        <v>8</v>
      </c>
      <c r="B1" s="21" t="s">
        <v>1</v>
      </c>
      <c r="C1" s="22" t="s">
        <v>9</v>
      </c>
      <c r="D1" s="22" t="s">
        <v>6</v>
      </c>
      <c r="E1" s="23" t="s">
        <v>7</v>
      </c>
      <c r="F1" s="23" t="s">
        <v>2</v>
      </c>
      <c r="G1" s="23" t="s">
        <v>3</v>
      </c>
      <c r="H1" s="23" t="s">
        <v>47</v>
      </c>
    </row>
    <row r="2" spans="1:8" s="20" customFormat="1" ht="16.5" x14ac:dyDescent="0.3">
      <c r="A2" s="2">
        <v>1</v>
      </c>
      <c r="B2" s="2" t="s">
        <v>10</v>
      </c>
      <c r="C2" s="2"/>
      <c r="D2" s="2"/>
      <c r="E2" s="2"/>
      <c r="F2" s="11">
        <v>24608686</v>
      </c>
      <c r="G2" s="3">
        <v>1</v>
      </c>
      <c r="H2" s="11">
        <f>F2*G2</f>
        <v>24608686</v>
      </c>
    </row>
    <row r="3" spans="1:8" ht="16.5" x14ac:dyDescent="0.3">
      <c r="A3" s="2">
        <v>2</v>
      </c>
      <c r="B3" s="2" t="s">
        <v>11</v>
      </c>
      <c r="C3" s="13">
        <v>438.7364</v>
      </c>
      <c r="D3" s="4">
        <f>C3</f>
        <v>438.7364</v>
      </c>
      <c r="E3" s="4">
        <v>30000</v>
      </c>
      <c r="F3" s="4">
        <f>C3*E3</f>
        <v>13162092</v>
      </c>
      <c r="G3" s="3">
        <v>0.98</v>
      </c>
      <c r="H3" s="4">
        <f>F3*G3</f>
        <v>12898850.16</v>
      </c>
    </row>
    <row r="4" spans="1:8" ht="16.5" x14ac:dyDescent="0.3">
      <c r="A4" s="2">
        <v>3</v>
      </c>
      <c r="B4" s="2" t="s">
        <v>4</v>
      </c>
      <c r="C4" s="13">
        <v>486.06640000000004</v>
      </c>
      <c r="D4" s="4">
        <f t="shared" ref="D4:D16" si="0">C4</f>
        <v>486.06640000000004</v>
      </c>
      <c r="E4" s="4">
        <v>30000</v>
      </c>
      <c r="F4" s="4">
        <f t="shared" ref="F4:F40" si="1">C4*E4</f>
        <v>14581992.000000002</v>
      </c>
      <c r="G4" s="3">
        <v>0.98</v>
      </c>
      <c r="H4" s="4">
        <f t="shared" ref="H4:H16" si="2">F4*G4</f>
        <v>14290352.160000002</v>
      </c>
    </row>
    <row r="5" spans="1:8" ht="16.5" x14ac:dyDescent="0.3">
      <c r="A5" s="2">
        <v>4</v>
      </c>
      <c r="B5" s="2" t="s">
        <v>12</v>
      </c>
      <c r="C5" s="13">
        <v>514.06640000000004</v>
      </c>
      <c r="D5" s="4">
        <f t="shared" si="0"/>
        <v>514.06640000000004</v>
      </c>
      <c r="E5" s="4">
        <v>30000</v>
      </c>
      <c r="F5" s="4">
        <f t="shared" si="1"/>
        <v>15421992.000000002</v>
      </c>
      <c r="G5" s="3">
        <v>0.98</v>
      </c>
      <c r="H5" s="4">
        <f t="shared" si="2"/>
        <v>15113552.160000002</v>
      </c>
    </row>
    <row r="6" spans="1:8" ht="16.5" x14ac:dyDescent="0.3">
      <c r="A6" s="2">
        <v>5</v>
      </c>
      <c r="B6" s="2" t="s">
        <v>13</v>
      </c>
      <c r="C6" s="13">
        <v>514.06640000000004</v>
      </c>
      <c r="D6" s="4">
        <f t="shared" si="0"/>
        <v>514.06640000000004</v>
      </c>
      <c r="E6" s="4">
        <v>30000</v>
      </c>
      <c r="F6" s="4">
        <f t="shared" si="1"/>
        <v>15421992.000000002</v>
      </c>
      <c r="G6" s="3">
        <v>0.98</v>
      </c>
      <c r="H6" s="4">
        <f t="shared" si="2"/>
        <v>15113552.160000002</v>
      </c>
    </row>
    <row r="7" spans="1:8" ht="16.5" x14ac:dyDescent="0.3">
      <c r="A7" s="2">
        <v>6</v>
      </c>
      <c r="B7" s="2" t="s">
        <v>14</v>
      </c>
      <c r="C7" s="13">
        <v>514.06640000000004</v>
      </c>
      <c r="D7" s="4">
        <f t="shared" si="0"/>
        <v>514.06640000000004</v>
      </c>
      <c r="E7" s="4">
        <v>30000</v>
      </c>
      <c r="F7" s="4">
        <f t="shared" si="1"/>
        <v>15421992.000000002</v>
      </c>
      <c r="G7" s="3">
        <v>0.98</v>
      </c>
      <c r="H7" s="4">
        <f t="shared" si="2"/>
        <v>15113552.160000002</v>
      </c>
    </row>
    <row r="8" spans="1:8" ht="16.5" x14ac:dyDescent="0.3">
      <c r="A8" s="2">
        <v>7</v>
      </c>
      <c r="B8" s="2" t="s">
        <v>15</v>
      </c>
      <c r="C8" s="13">
        <v>459.07639999999998</v>
      </c>
      <c r="D8" s="4">
        <f t="shared" si="0"/>
        <v>459.07639999999998</v>
      </c>
      <c r="E8" s="4">
        <v>30000</v>
      </c>
      <c r="F8" s="4">
        <f t="shared" si="1"/>
        <v>13772292</v>
      </c>
      <c r="G8" s="3">
        <v>0.65</v>
      </c>
      <c r="H8" s="4">
        <f t="shared" si="2"/>
        <v>8951989.8000000007</v>
      </c>
    </row>
    <row r="9" spans="1:8" ht="16.5" x14ac:dyDescent="0.3">
      <c r="A9" s="2">
        <v>8</v>
      </c>
      <c r="B9" s="2" t="s">
        <v>16</v>
      </c>
      <c r="C9" s="13">
        <v>459.07639999999998</v>
      </c>
      <c r="D9" s="4">
        <f t="shared" si="0"/>
        <v>459.07639999999998</v>
      </c>
      <c r="E9" s="4">
        <v>30000</v>
      </c>
      <c r="F9" s="4">
        <f t="shared" si="1"/>
        <v>13772292</v>
      </c>
      <c r="G9" s="3">
        <v>0.65</v>
      </c>
      <c r="H9" s="4">
        <f t="shared" si="2"/>
        <v>8951989.8000000007</v>
      </c>
    </row>
    <row r="10" spans="1:8" ht="16.5" x14ac:dyDescent="0.3">
      <c r="A10" s="2">
        <v>9</v>
      </c>
      <c r="B10" s="2" t="s">
        <v>17</v>
      </c>
      <c r="C10" s="13">
        <v>465.64</v>
      </c>
      <c r="D10" s="4">
        <f t="shared" si="0"/>
        <v>465.64</v>
      </c>
      <c r="E10" s="4">
        <v>30000</v>
      </c>
      <c r="F10" s="4">
        <f t="shared" si="1"/>
        <v>13969200</v>
      </c>
      <c r="G10" s="3">
        <v>0.65</v>
      </c>
      <c r="H10" s="4">
        <f t="shared" si="2"/>
        <v>9079980</v>
      </c>
    </row>
    <row r="11" spans="1:8" ht="16.5" x14ac:dyDescent="0.3">
      <c r="A11" s="2">
        <v>10</v>
      </c>
      <c r="B11" s="2" t="s">
        <v>18</v>
      </c>
      <c r="C11" s="13">
        <v>459.07639999999998</v>
      </c>
      <c r="D11" s="4">
        <f t="shared" si="0"/>
        <v>459.07639999999998</v>
      </c>
      <c r="E11" s="4">
        <v>30000</v>
      </c>
      <c r="F11" s="4">
        <f t="shared" si="1"/>
        <v>13772292</v>
      </c>
      <c r="G11" s="3">
        <v>0.6</v>
      </c>
      <c r="H11" s="4">
        <f t="shared" si="2"/>
        <v>8263375.1999999993</v>
      </c>
    </row>
    <row r="12" spans="1:8" ht="16.5" x14ac:dyDescent="0.3">
      <c r="A12" s="2">
        <v>11</v>
      </c>
      <c r="B12" s="2" t="s">
        <v>19</v>
      </c>
      <c r="C12" s="13">
        <v>459.07639999999998</v>
      </c>
      <c r="D12" s="4">
        <f t="shared" si="0"/>
        <v>459.07639999999998</v>
      </c>
      <c r="E12" s="4">
        <v>30000</v>
      </c>
      <c r="F12" s="4">
        <f t="shared" si="1"/>
        <v>13772292</v>
      </c>
      <c r="G12" s="3">
        <v>0.6</v>
      </c>
      <c r="H12" s="4">
        <f t="shared" si="2"/>
        <v>8263375.1999999993</v>
      </c>
    </row>
    <row r="13" spans="1:8" ht="16.5" x14ac:dyDescent="0.3">
      <c r="A13" s="2">
        <v>12</v>
      </c>
      <c r="B13" s="2" t="s">
        <v>20</v>
      </c>
      <c r="C13" s="13">
        <v>459.07639999999998</v>
      </c>
      <c r="D13" s="4">
        <f t="shared" si="0"/>
        <v>459.07639999999998</v>
      </c>
      <c r="E13" s="4">
        <v>30000</v>
      </c>
      <c r="F13" s="4">
        <f t="shared" si="1"/>
        <v>13772292</v>
      </c>
      <c r="G13" s="3">
        <v>0.6</v>
      </c>
      <c r="H13" s="4">
        <f t="shared" si="2"/>
        <v>8263375.1999999993</v>
      </c>
    </row>
    <row r="14" spans="1:8" ht="16.5" x14ac:dyDescent="0.3">
      <c r="A14" s="2">
        <v>13</v>
      </c>
      <c r="B14" s="2" t="s">
        <v>21</v>
      </c>
      <c r="C14" s="13">
        <v>459.07639999999998</v>
      </c>
      <c r="D14" s="4">
        <f t="shared" si="0"/>
        <v>459.07639999999998</v>
      </c>
      <c r="E14" s="4">
        <v>30000</v>
      </c>
      <c r="F14" s="4">
        <f t="shared" si="1"/>
        <v>13772292</v>
      </c>
      <c r="G14" s="3">
        <v>0.6</v>
      </c>
      <c r="H14" s="4">
        <f t="shared" si="2"/>
        <v>8263375.1999999993</v>
      </c>
    </row>
    <row r="15" spans="1:8" ht="16.5" x14ac:dyDescent="0.3">
      <c r="A15" s="2">
        <v>14</v>
      </c>
      <c r="B15" s="2" t="s">
        <v>22</v>
      </c>
      <c r="C15" s="13">
        <v>459.07639999999998</v>
      </c>
      <c r="D15" s="4">
        <f t="shared" si="0"/>
        <v>459.07639999999998</v>
      </c>
      <c r="E15" s="4">
        <v>30000</v>
      </c>
      <c r="F15" s="4">
        <f t="shared" si="1"/>
        <v>13772292</v>
      </c>
      <c r="G15" s="3">
        <v>0.6</v>
      </c>
      <c r="H15" s="4">
        <f t="shared" si="2"/>
        <v>8263375.1999999993</v>
      </c>
    </row>
    <row r="16" spans="1:8" ht="16.5" x14ac:dyDescent="0.3">
      <c r="A16" s="2">
        <v>15</v>
      </c>
      <c r="B16" s="2" t="s">
        <v>23</v>
      </c>
      <c r="C16" s="13">
        <v>459.07639999999998</v>
      </c>
      <c r="D16" s="4">
        <f t="shared" si="0"/>
        <v>459.07639999999998</v>
      </c>
      <c r="E16" s="4">
        <v>30000</v>
      </c>
      <c r="F16" s="4">
        <f t="shared" si="1"/>
        <v>13772292</v>
      </c>
      <c r="G16" s="3">
        <v>0.55000000000000004</v>
      </c>
      <c r="H16" s="4">
        <f t="shared" si="2"/>
        <v>7574760.6000000006</v>
      </c>
    </row>
    <row r="17" spans="1:8" ht="16.5" x14ac:dyDescent="0.3">
      <c r="A17" s="2">
        <v>16</v>
      </c>
      <c r="B17" s="2" t="s">
        <v>24</v>
      </c>
      <c r="C17" s="13">
        <v>465.64</v>
      </c>
      <c r="D17" s="4"/>
      <c r="E17" s="4">
        <v>30000</v>
      </c>
      <c r="F17" s="4">
        <f t="shared" si="1"/>
        <v>13969200</v>
      </c>
      <c r="G17" s="3"/>
      <c r="H17" s="4"/>
    </row>
    <row r="18" spans="1:8" ht="16.5" x14ac:dyDescent="0.3">
      <c r="A18" s="2">
        <v>17</v>
      </c>
      <c r="B18" s="2" t="s">
        <v>25</v>
      </c>
      <c r="C18" s="13">
        <v>459.07639999999998</v>
      </c>
      <c r="D18" s="4"/>
      <c r="E18" s="4">
        <v>30000</v>
      </c>
      <c r="F18" s="4">
        <f t="shared" si="1"/>
        <v>13772292</v>
      </c>
      <c r="G18" s="3"/>
      <c r="H18" s="4"/>
    </row>
    <row r="19" spans="1:8" ht="16.5" x14ac:dyDescent="0.3">
      <c r="A19" s="2">
        <v>18</v>
      </c>
      <c r="B19" s="2" t="s">
        <v>26</v>
      </c>
      <c r="C19" s="13">
        <v>459.07639999999998</v>
      </c>
      <c r="D19" s="4"/>
      <c r="E19" s="4">
        <v>30000</v>
      </c>
      <c r="F19" s="4">
        <f t="shared" si="1"/>
        <v>13772292</v>
      </c>
      <c r="G19" s="3"/>
      <c r="H19" s="4"/>
    </row>
    <row r="20" spans="1:8" ht="16.5" x14ac:dyDescent="0.3">
      <c r="A20" s="2">
        <v>19</v>
      </c>
      <c r="B20" s="2" t="s">
        <v>27</v>
      </c>
      <c r="C20" s="13">
        <v>459.07639999999998</v>
      </c>
      <c r="D20" s="4"/>
      <c r="E20" s="4">
        <v>30000</v>
      </c>
      <c r="F20" s="4">
        <f t="shared" si="1"/>
        <v>13772292</v>
      </c>
      <c r="G20" s="3"/>
      <c r="H20" s="4"/>
    </row>
    <row r="21" spans="1:8" ht="16.5" x14ac:dyDescent="0.3">
      <c r="A21" s="2">
        <v>20</v>
      </c>
      <c r="B21" s="2" t="s">
        <v>28</v>
      </c>
      <c r="C21" s="13">
        <v>459.07639999999998</v>
      </c>
      <c r="D21" s="4"/>
      <c r="E21" s="4">
        <v>30000</v>
      </c>
      <c r="F21" s="4">
        <f t="shared" si="1"/>
        <v>13772292</v>
      </c>
      <c r="G21" s="3"/>
      <c r="H21" s="4"/>
    </row>
    <row r="22" spans="1:8" ht="16.5" x14ac:dyDescent="0.3">
      <c r="A22" s="2">
        <v>21</v>
      </c>
      <c r="B22" s="2" t="s">
        <v>29</v>
      </c>
      <c r="C22" s="13">
        <v>459.07639999999998</v>
      </c>
      <c r="D22" s="4"/>
      <c r="E22" s="4">
        <v>30000</v>
      </c>
      <c r="F22" s="4">
        <f t="shared" si="1"/>
        <v>13772292</v>
      </c>
      <c r="G22" s="3"/>
      <c r="H22" s="4"/>
    </row>
    <row r="23" spans="1:8" ht="16.5" x14ac:dyDescent="0.3">
      <c r="A23" s="2">
        <v>22</v>
      </c>
      <c r="B23" s="2" t="s">
        <v>30</v>
      </c>
      <c r="C23" s="13">
        <v>459.07639999999998</v>
      </c>
      <c r="D23" s="4"/>
      <c r="E23" s="4">
        <v>30000</v>
      </c>
      <c r="F23" s="4">
        <f t="shared" si="1"/>
        <v>13772292</v>
      </c>
      <c r="G23" s="3"/>
      <c r="H23" s="4"/>
    </row>
    <row r="24" spans="1:8" ht="16.5" x14ac:dyDescent="0.3">
      <c r="A24" s="2">
        <v>23</v>
      </c>
      <c r="B24" s="2" t="s">
        <v>31</v>
      </c>
      <c r="C24" s="13">
        <v>468.19</v>
      </c>
      <c r="D24" s="4"/>
      <c r="E24" s="4">
        <v>30000</v>
      </c>
      <c r="F24" s="4">
        <f t="shared" si="1"/>
        <v>14045700</v>
      </c>
      <c r="G24" s="3"/>
      <c r="H24" s="4"/>
    </row>
    <row r="25" spans="1:8" ht="16.5" x14ac:dyDescent="0.3">
      <c r="A25" s="2">
        <v>24</v>
      </c>
      <c r="B25" s="2" t="s">
        <v>32</v>
      </c>
      <c r="C25" s="13">
        <v>459.07639999999998</v>
      </c>
      <c r="D25" s="4"/>
      <c r="E25" s="4">
        <v>30000</v>
      </c>
      <c r="F25" s="4">
        <f t="shared" si="1"/>
        <v>13772292</v>
      </c>
      <c r="G25" s="3"/>
      <c r="H25" s="4"/>
    </row>
    <row r="26" spans="1:8" ht="16.5" x14ac:dyDescent="0.3">
      <c r="A26" s="2">
        <v>25</v>
      </c>
      <c r="B26" s="2" t="s">
        <v>33</v>
      </c>
      <c r="C26" s="13">
        <v>459.07639999999998</v>
      </c>
      <c r="D26" s="4"/>
      <c r="E26" s="4">
        <v>30000</v>
      </c>
      <c r="F26" s="4">
        <f t="shared" si="1"/>
        <v>13772292</v>
      </c>
      <c r="G26" s="3"/>
      <c r="H26" s="4"/>
    </row>
    <row r="27" spans="1:8" ht="16.5" x14ac:dyDescent="0.3">
      <c r="A27" s="2">
        <v>26</v>
      </c>
      <c r="B27" s="2" t="s">
        <v>34</v>
      </c>
      <c r="C27" s="13">
        <v>459.07639999999998</v>
      </c>
      <c r="D27" s="4"/>
      <c r="E27" s="4">
        <v>30000</v>
      </c>
      <c r="F27" s="4">
        <f t="shared" si="1"/>
        <v>13772292</v>
      </c>
      <c r="G27" s="3"/>
      <c r="H27" s="4"/>
    </row>
    <row r="28" spans="1:8" ht="16.5" x14ac:dyDescent="0.3">
      <c r="A28" s="2">
        <v>27</v>
      </c>
      <c r="B28" s="2" t="s">
        <v>35</v>
      </c>
      <c r="C28" s="13">
        <v>460.45</v>
      </c>
      <c r="D28" s="4"/>
      <c r="E28" s="4">
        <v>30000</v>
      </c>
      <c r="F28" s="4">
        <f t="shared" si="1"/>
        <v>13813500</v>
      </c>
      <c r="G28" s="3"/>
      <c r="H28" s="4"/>
    </row>
    <row r="29" spans="1:8" ht="16.5" x14ac:dyDescent="0.3">
      <c r="A29" s="2">
        <v>28</v>
      </c>
      <c r="B29" s="2" t="s">
        <v>36</v>
      </c>
      <c r="C29" s="13">
        <v>460.45</v>
      </c>
      <c r="D29" s="4"/>
      <c r="E29" s="4">
        <v>30000</v>
      </c>
      <c r="F29" s="4">
        <f t="shared" si="1"/>
        <v>13813500</v>
      </c>
      <c r="G29" s="3"/>
      <c r="H29" s="4"/>
    </row>
    <row r="30" spans="1:8" ht="16.5" x14ac:dyDescent="0.3">
      <c r="A30" s="2">
        <v>29</v>
      </c>
      <c r="B30" s="2" t="s">
        <v>37</v>
      </c>
      <c r="C30" s="13">
        <v>460.45</v>
      </c>
      <c r="D30" s="4"/>
      <c r="E30" s="4">
        <v>30000</v>
      </c>
      <c r="F30" s="4">
        <f t="shared" si="1"/>
        <v>13813500</v>
      </c>
      <c r="G30" s="3"/>
      <c r="H30" s="4"/>
    </row>
    <row r="31" spans="1:8" ht="16.5" x14ac:dyDescent="0.3">
      <c r="A31" s="2">
        <v>30</v>
      </c>
      <c r="B31" s="2" t="s">
        <v>38</v>
      </c>
      <c r="C31" s="13">
        <v>467.98</v>
      </c>
      <c r="D31" s="4"/>
      <c r="E31" s="4">
        <v>30000</v>
      </c>
      <c r="F31" s="4">
        <f t="shared" si="1"/>
        <v>14039400</v>
      </c>
      <c r="G31" s="3"/>
      <c r="H31" s="4"/>
    </row>
    <row r="32" spans="1:8" ht="16.5" x14ac:dyDescent="0.3">
      <c r="A32" s="2">
        <v>31</v>
      </c>
      <c r="B32" s="2" t="s">
        <v>39</v>
      </c>
      <c r="C32" s="13">
        <v>462.33</v>
      </c>
      <c r="D32" s="4"/>
      <c r="E32" s="4">
        <v>30000</v>
      </c>
      <c r="F32" s="4">
        <f t="shared" si="1"/>
        <v>13869900</v>
      </c>
      <c r="G32" s="3"/>
      <c r="H32" s="4"/>
    </row>
    <row r="33" spans="1:10" ht="16.5" x14ac:dyDescent="0.3">
      <c r="A33" s="2">
        <v>32</v>
      </c>
      <c r="B33" s="2" t="s">
        <v>40</v>
      </c>
      <c r="C33" s="13">
        <v>462.33</v>
      </c>
      <c r="D33" s="4"/>
      <c r="E33" s="4">
        <v>30000</v>
      </c>
      <c r="F33" s="4">
        <f t="shared" si="1"/>
        <v>13869900</v>
      </c>
      <c r="G33" s="3"/>
      <c r="H33" s="4"/>
    </row>
    <row r="34" spans="1:10" ht="16.5" x14ac:dyDescent="0.3">
      <c r="A34" s="2">
        <v>33</v>
      </c>
      <c r="B34" s="2" t="s">
        <v>41</v>
      </c>
      <c r="C34" s="13">
        <v>462.33</v>
      </c>
      <c r="D34" s="4"/>
      <c r="E34" s="4">
        <v>30000</v>
      </c>
      <c r="F34" s="4">
        <f t="shared" si="1"/>
        <v>13869900</v>
      </c>
      <c r="G34" s="3"/>
      <c r="H34" s="4"/>
    </row>
    <row r="35" spans="1:10" ht="16.5" x14ac:dyDescent="0.3">
      <c r="A35" s="2">
        <v>34</v>
      </c>
      <c r="B35" s="2" t="s">
        <v>42</v>
      </c>
      <c r="C35" s="13">
        <v>462.33</v>
      </c>
      <c r="D35" s="4"/>
      <c r="E35" s="4">
        <v>30000</v>
      </c>
      <c r="F35" s="4">
        <f t="shared" si="1"/>
        <v>13869900</v>
      </c>
      <c r="G35" s="3"/>
      <c r="H35" s="4"/>
    </row>
    <row r="36" spans="1:10" ht="16.5" x14ac:dyDescent="0.3">
      <c r="A36" s="2">
        <v>35</v>
      </c>
      <c r="B36" s="2" t="s">
        <v>43</v>
      </c>
      <c r="C36" s="13">
        <v>462.33</v>
      </c>
      <c r="D36" s="4"/>
      <c r="E36" s="4">
        <v>30000</v>
      </c>
      <c r="F36" s="4">
        <f t="shared" si="1"/>
        <v>13869900</v>
      </c>
      <c r="G36" s="3"/>
      <c r="H36" s="4"/>
    </row>
    <row r="37" spans="1:10" ht="16.5" x14ac:dyDescent="0.3">
      <c r="A37" s="2">
        <v>36</v>
      </c>
      <c r="B37" s="2" t="s">
        <v>44</v>
      </c>
      <c r="C37" s="13">
        <v>459.65</v>
      </c>
      <c r="D37" s="4"/>
      <c r="E37" s="4">
        <v>30000</v>
      </c>
      <c r="F37" s="4">
        <f t="shared" si="1"/>
        <v>13789500</v>
      </c>
      <c r="G37" s="3"/>
      <c r="H37" s="4"/>
    </row>
    <row r="38" spans="1:10" ht="16.5" x14ac:dyDescent="0.3">
      <c r="A38" s="2">
        <v>37</v>
      </c>
      <c r="B38" s="2" t="s">
        <v>5</v>
      </c>
      <c r="C38" s="13">
        <v>114.39</v>
      </c>
      <c r="D38" s="4"/>
      <c r="E38" s="4">
        <v>30000</v>
      </c>
      <c r="F38" s="4">
        <f t="shared" si="1"/>
        <v>3431700</v>
      </c>
      <c r="G38" s="3"/>
      <c r="H38" s="4"/>
    </row>
    <row r="39" spans="1:10" ht="16.5" x14ac:dyDescent="0.3">
      <c r="A39" s="2">
        <v>38</v>
      </c>
      <c r="B39" s="2" t="s">
        <v>45</v>
      </c>
      <c r="C39" s="13">
        <f>SUM(C3:C38)</f>
        <v>16405.790800000002</v>
      </c>
      <c r="D39" s="4"/>
      <c r="E39" s="4"/>
      <c r="F39" s="4">
        <f>SUM(F2:F38)</f>
        <v>516782410</v>
      </c>
      <c r="G39" s="9">
        <f>H39/F39</f>
        <v>0.33479107967316457</v>
      </c>
      <c r="H39" s="4">
        <f>ROUND(SUM(H2:H38),0)</f>
        <v>173014141</v>
      </c>
    </row>
    <row r="40" spans="1:10" ht="16.5" x14ac:dyDescent="0.3">
      <c r="A40" s="2">
        <v>39</v>
      </c>
      <c r="B40" s="2" t="s">
        <v>46</v>
      </c>
      <c r="C40" s="4">
        <v>111</v>
      </c>
      <c r="D40" s="4"/>
      <c r="E40" s="4">
        <v>500000</v>
      </c>
      <c r="F40" s="4">
        <f t="shared" si="1"/>
        <v>55500000</v>
      </c>
      <c r="G40" s="3"/>
      <c r="H40" s="4"/>
    </row>
    <row r="41" spans="1:10" ht="16.5" x14ac:dyDescent="0.3">
      <c r="A41" s="18" t="s">
        <v>0</v>
      </c>
      <c r="B41" s="19"/>
      <c r="C41" s="8"/>
      <c r="D41" s="8">
        <f>SUM(D3:D38)</f>
        <v>6605.2532000000001</v>
      </c>
      <c r="E41" s="8"/>
      <c r="F41" s="8">
        <f>ROUND(SUM(F39:F40),0)</f>
        <v>572282410</v>
      </c>
      <c r="G41" s="9">
        <f>H41/F41</f>
        <v>0.30232301041718196</v>
      </c>
      <c r="H41" s="8">
        <f>ROUND(SUM(H39:H40),0)</f>
        <v>173014141</v>
      </c>
    </row>
    <row r="42" spans="1:10" x14ac:dyDescent="0.25">
      <c r="G42" s="14">
        <f>(H42+H41+H43)/F41</f>
        <v>0.32154428964538678</v>
      </c>
      <c r="H42" s="12">
        <v>1000000</v>
      </c>
    </row>
    <row r="43" spans="1:10" x14ac:dyDescent="0.25">
      <c r="G43" s="14">
        <f>(H41+H43)/F41</f>
        <v>0.31979690062464089</v>
      </c>
      <c r="H43" s="12">
        <v>10000000</v>
      </c>
      <c r="I43" s="16">
        <f>H43/25</f>
        <v>400000</v>
      </c>
      <c r="J43" s="16">
        <f>I43*5</f>
        <v>2000000</v>
      </c>
    </row>
    <row r="44" spans="1:10" x14ac:dyDescent="0.25">
      <c r="D44" s="15"/>
      <c r="G44" s="14"/>
      <c r="H44" s="16"/>
      <c r="I44" s="17">
        <f>H44/10^7</f>
        <v>0</v>
      </c>
    </row>
    <row r="45" spans="1:10" x14ac:dyDescent="0.25">
      <c r="H45" s="14">
        <f>H44/F41</f>
        <v>0</v>
      </c>
      <c r="I45" s="1">
        <v>20.18</v>
      </c>
    </row>
    <row r="46" spans="1:10" x14ac:dyDescent="0.25">
      <c r="I46" s="17">
        <f>I45-I44</f>
        <v>20.18</v>
      </c>
    </row>
    <row r="48" spans="1:10" ht="15.75" x14ac:dyDescent="0.25">
      <c r="H48" s="10"/>
    </row>
    <row r="49" spans="8:8" x14ac:dyDescent="0.25">
      <c r="H49" s="17"/>
    </row>
  </sheetData>
  <mergeCells count="1">
    <mergeCell ref="A41:B4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 Area sale building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Ravis</dc:creator>
  <cp:lastModifiedBy>Desk</cp:lastModifiedBy>
  <dcterms:created xsi:type="dcterms:W3CDTF">2023-03-09T11:26:09Z</dcterms:created>
  <dcterms:modified xsi:type="dcterms:W3CDTF">2024-06-19T10:52:01Z</dcterms:modified>
</cp:coreProperties>
</file>