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Ashish Khadang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1" l="1"/>
  <c r="C18" i="25"/>
  <c r="C17" i="25"/>
  <c r="S3" i="4" l="1"/>
  <c r="S2" i="4"/>
  <c r="D28" i="23"/>
  <c r="G26" i="37" l="1"/>
  <c r="F56" i="3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<sst xmlns="http://schemas.openxmlformats.org/spreadsheetml/2006/main" count="130" uniqueCount="100">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</sst>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442632</xdr:colOff>
      <xdr:row>1</xdr:row>
      <xdr:rowOff>72278</xdr:rowOff>
    </xdr:from>
    <xdr:to>
      <xdr:col>13</xdr:col>
      <xdr:colOff>47065</xdr:colOff>
      <xdr:row>20</xdr:row>
      <xdr:rowOff>34178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3" y="262778"/>
          <a:ext cx="5050491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95250</xdr:rowOff>
    </xdr:from>
    <xdr:to>
      <xdr:col>9</xdr:col>
      <xdr:colOff>76200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50"/>
          <a:ext cx="5114925" cy="3400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34935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32900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32900</v>
      </c>
      <c r="D5" s="57" t="s">
        <v>61</v>
      </c>
      <c r="E5" s="58">
        <f>ROUND(C5/10.764,0)</f>
        <v>3056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32900</v>
      </c>
      <c r="D10" s="57" t="s">
        <v>61</v>
      </c>
      <c r="E10" s="58">
        <f>ROUND(C10/10.764,0)</f>
        <v>3056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640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1955840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1280000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E15" sqref="E15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4500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2500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4500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99</v>
      </c>
      <c r="B18" s="7"/>
      <c r="C18" s="76">
        <v>640</v>
      </c>
      <c r="D18" s="76"/>
      <c r="E18" s="77"/>
      <c r="F18" s="78"/>
      <c r="G18" s="78"/>
    </row>
    <row r="19" spans="1:8">
      <c r="A19" s="15"/>
      <c r="B19" s="6"/>
      <c r="C19" s="30">
        <f>C18*C16</f>
        <v>2880000</v>
      </c>
      <c r="D19" s="78" t="s">
        <v>68</v>
      </c>
      <c r="E19" s="30"/>
      <c r="F19" s="78"/>
      <c r="G19" s="118"/>
    </row>
    <row r="20" spans="1:8">
      <c r="A20" s="15"/>
      <c r="B20" s="61"/>
      <c r="C20" s="31">
        <f>C19*95%</f>
        <v>2736000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2304000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1280000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6000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59.48</v>
      </c>
      <c r="D28" s="123">
        <f>C28*10.764</f>
        <v>640.24271999999996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3200000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765</v>
      </c>
      <c r="Q2" s="75"/>
      <c r="R2" s="2">
        <v>3200000</v>
      </c>
      <c r="S2" s="2">
        <f>R2/P2</f>
        <v>4183.0065359477121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2999000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941</v>
      </c>
      <c r="P3" s="75"/>
      <c r="Q3" s="75"/>
      <c r="R3" s="2">
        <v>2999000</v>
      </c>
      <c r="S3" s="2">
        <f>R3/O3</f>
        <v>3187.0350690754517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Q14" sqref="Q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H56"/>
  <sheetViews>
    <sheetView workbookViewId="0">
      <selection activeCell="K18" sqref="K18"/>
    </sheetView>
  </sheetViews>
  <sheetFormatPr defaultRowHeight="15"/>
  <sheetData>
    <row r="13" spans="8:8">
      <c r="H13">
        <v>1006</v>
      </c>
    </row>
    <row r="14" spans="8:8">
      <c r="H14">
        <v>133</v>
      </c>
    </row>
    <row r="15" spans="8:8">
      <c r="H15">
        <v>44</v>
      </c>
    </row>
    <row r="16" spans="8:8">
      <c r="H16">
        <f>H13-H14-H15</f>
        <v>829</v>
      </c>
    </row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2024-06-14T11:46:36Z</dcterms:modified>
</cp:coreProperties>
</file>