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/>
  <c r="B3" s="1"/>
  <c r="J3"/>
  <c r="I3"/>
  <c r="E3"/>
  <c r="A3"/>
  <c r="P2"/>
  <c r="B2" s="1"/>
  <c r="J2"/>
  <c r="I2"/>
  <c r="E2"/>
  <c r="A2"/>
  <c r="E17" i="25"/>
  <c r="P6" i="4"/>
  <c r="Q6" s="1"/>
  <c r="B6" s="1"/>
  <c r="C6" s="1"/>
  <c r="J6"/>
  <c r="I6"/>
  <c r="E6"/>
  <c r="F6" s="1"/>
  <c r="A6"/>
  <c r="P5"/>
  <c r="Q5" s="1"/>
  <c r="B5" s="1"/>
  <c r="J5"/>
  <c r="I5"/>
  <c r="E5"/>
  <c r="A5"/>
  <c r="Q21"/>
  <c r="B21" s="1"/>
  <c r="C21" s="1"/>
  <c r="D21" s="1"/>
  <c r="P21"/>
  <c r="J21"/>
  <c r="I21"/>
  <c r="E21"/>
  <c r="F21" s="1"/>
  <c r="A21"/>
  <c r="Q20"/>
  <c r="B20" s="1"/>
  <c r="C20" s="1"/>
  <c r="D20" s="1"/>
  <c r="P20"/>
  <c r="J20"/>
  <c r="I20"/>
  <c r="E20"/>
  <c r="F20" s="1"/>
  <c r="A20"/>
  <c r="Q19"/>
  <c r="B19" s="1"/>
  <c r="C19" s="1"/>
  <c r="D19" s="1"/>
  <c r="P19"/>
  <c r="J19"/>
  <c r="I19"/>
  <c r="E19"/>
  <c r="F19" s="1"/>
  <c r="A19"/>
  <c r="Q18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Q11"/>
  <c r="B11" s="1"/>
  <c r="C11" s="1"/>
  <c r="D11" s="1"/>
  <c r="H11" s="1"/>
  <c r="P11"/>
  <c r="J11"/>
  <c r="I11"/>
  <c r="E11"/>
  <c r="F11" s="1"/>
  <c r="A11"/>
  <c r="Q10"/>
  <c r="B10" s="1"/>
  <c r="C10" s="1"/>
  <c r="D10" s="1"/>
  <c r="H10" s="1"/>
  <c r="P10"/>
  <c r="J10"/>
  <c r="I10"/>
  <c r="E10"/>
  <c r="F10" s="1"/>
  <c r="A10"/>
  <c r="Q9"/>
  <c r="B9" s="1"/>
  <c r="C9" s="1"/>
  <c r="D9" s="1"/>
  <c r="H9" s="1"/>
  <c r="P9"/>
  <c r="J9"/>
  <c r="I9"/>
  <c r="E9"/>
  <c r="F9" s="1"/>
  <c r="A9"/>
  <c r="Q8"/>
  <c r="B8" s="1"/>
  <c r="C8" s="1"/>
  <c r="D8" s="1"/>
  <c r="H8" s="1"/>
  <c r="P8"/>
  <c r="J8"/>
  <c r="I8"/>
  <c r="E8"/>
  <c r="F8" s="1"/>
  <c r="A8"/>
  <c r="Q7"/>
  <c r="B7" s="1"/>
  <c r="C7" s="1"/>
  <c r="D7" s="1"/>
  <c r="H7" s="1"/>
  <c r="P7"/>
  <c r="J7"/>
  <c r="I7"/>
  <c r="E7"/>
  <c r="F7" s="1"/>
  <c r="A7"/>
  <c r="P4"/>
  <c r="Q4" s="1"/>
  <c r="B4" s="1"/>
  <c r="C4" s="1"/>
  <c r="D4" s="1"/>
  <c r="J4"/>
  <c r="I4"/>
  <c r="E4"/>
  <c r="A4"/>
  <c r="E2" i="25"/>
  <c r="C3" i="4" l="1"/>
  <c r="D3" s="1"/>
  <c r="F3"/>
  <c r="C2"/>
  <c r="D2" s="1"/>
  <c r="F2"/>
  <c r="G3"/>
  <c r="G2"/>
  <c r="H2"/>
  <c r="H3"/>
  <c r="G6"/>
  <c r="D6"/>
  <c r="F5"/>
  <c r="C5"/>
  <c r="H6"/>
  <c r="F4"/>
  <c r="H17"/>
  <c r="H18"/>
  <c r="H19"/>
  <c r="H20"/>
  <c r="H21"/>
  <c r="G17"/>
  <c r="G18"/>
  <c r="G19"/>
  <c r="G20"/>
  <c r="G21"/>
  <c r="G7"/>
  <c r="G8"/>
  <c r="G9"/>
  <c r="G10"/>
  <c r="G11"/>
  <c r="H4"/>
  <c r="G4"/>
  <c r="N8" i="24"/>
  <c r="N7"/>
  <c r="N6"/>
  <c r="N5"/>
  <c r="G5" i="4" l="1"/>
  <c r="D5"/>
  <c r="H5" s="1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9" l="1"/>
  <c r="C10" s="1"/>
  <c r="E10" s="1"/>
  <c r="C17" s="1"/>
  <c r="E5"/>
  <c r="D23" i="23" l="1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P16" i="4" l="1"/>
  <c r="Q16" s="1"/>
  <c r="J16"/>
  <c r="I16"/>
  <c r="E16"/>
  <c r="A16"/>
  <c r="B16" l="1"/>
  <c r="C16" l="1"/>
  <c r="G16" s="1"/>
  <c r="F16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<sst xmlns="http://schemas.openxmlformats.org/spreadsheetml/2006/main" count="133" uniqueCount="99">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</sst>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52000</v>
      </c>
      <c r="F2" s="72"/>
      <c r="G2" s="116" t="s">
        <v>77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52000</v>
      </c>
      <c r="D3" s="41">
        <v>0</v>
      </c>
      <c r="E3" s="115">
        <v>0</v>
      </c>
      <c r="F3" s="41"/>
      <c r="G3" s="78" t="s">
        <v>78</v>
      </c>
      <c r="H3" s="79" t="s">
        <v>79</v>
      </c>
      <c r="I3" s="80"/>
      <c r="J3" s="72"/>
      <c r="K3" s="81" t="s">
        <v>80</v>
      </c>
      <c r="L3" s="82"/>
      <c r="M3" s="72"/>
      <c r="N3" s="83" t="s">
        <v>81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78</v>
      </c>
      <c r="O4" s="91" t="s">
        <v>79</v>
      </c>
      <c r="P4" s="92"/>
      <c r="Q4" s="72"/>
      <c r="R4" s="72"/>
      <c r="S4" s="72"/>
    </row>
    <row r="5" spans="1:19" ht="15.75" thickBot="1">
      <c r="A5" s="72"/>
      <c r="B5" s="41" t="s">
        <v>82</v>
      </c>
      <c r="C5" s="56">
        <v>52000</v>
      </c>
      <c r="D5" s="57" t="s">
        <v>61</v>
      </c>
      <c r="E5" s="58">
        <f>ROUND(C5/10.764,0)</f>
        <v>4831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83</v>
      </c>
      <c r="C6" s="52">
        <v>35000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84</v>
      </c>
      <c r="C7" s="56">
        <f>C5-C6</f>
        <v>17000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85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86</v>
      </c>
      <c r="C9" s="72"/>
      <c r="D9" s="56">
        <f>ROUND(C7*D8,0)</f>
        <v>17000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87</v>
      </c>
      <c r="C10" s="56">
        <f>C6+D9</f>
        <v>52000</v>
      </c>
      <c r="D10" s="57" t="s">
        <v>61</v>
      </c>
      <c r="E10" s="58">
        <f>ROUND(C10/10.764,0)</f>
        <v>4831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88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1564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7555684</v>
      </c>
      <c r="D17" s="72"/>
      <c r="E17" s="54">
        <f>C16*E16</f>
        <v>3128000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C5" sqref="C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76</v>
      </c>
      <c r="D2" s="17"/>
      <c r="F2" s="75"/>
      <c r="G2" s="75"/>
    </row>
    <row r="3" spans="1:8">
      <c r="A3" s="15" t="s">
        <v>13</v>
      </c>
      <c r="B3" s="19"/>
      <c r="C3" s="20">
        <v>9300</v>
      </c>
      <c r="D3" s="21" t="s">
        <v>95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7300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7300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9300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96</v>
      </c>
      <c r="B18" s="7"/>
      <c r="C18" s="73">
        <v>1422</v>
      </c>
      <c r="D18" s="73"/>
      <c r="E18" s="74"/>
      <c r="F18" s="75"/>
      <c r="G18" s="75"/>
    </row>
    <row r="19" spans="1:8">
      <c r="A19" s="15"/>
      <c r="B19" s="6"/>
      <c r="C19" s="30">
        <f>C18*C16</f>
        <v>13224600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C20*80%</f>
        <v>10050696</v>
      </c>
      <c r="C20" s="31">
        <f>C19*95%</f>
        <v>12563370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C19*80%</f>
        <v>10579680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2844000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27551.25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98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96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97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9" sqref="F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2024-06-12T09:54:43Z</dcterms:modified>
</cp:coreProperties>
</file>