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1" l="1"/>
  <c r="K18" i="1"/>
  <c r="K20" i="1"/>
  <c r="K9" i="1"/>
  <c r="K10" i="1" s="1"/>
  <c r="K7" i="1"/>
  <c r="K5" i="1"/>
  <c r="K4" i="1"/>
  <c r="K13" i="1" s="1"/>
  <c r="K11" i="1" l="1"/>
  <c r="K12" i="1"/>
  <c r="K14" i="1" s="1"/>
  <c r="K17" i="1" s="1"/>
  <c r="K21" i="1" l="1"/>
</calcChain>
</file>

<file path=xl/sharedStrings.xml><?xml version="1.0" encoding="utf-8"?>
<sst xmlns="http://schemas.openxmlformats.org/spreadsheetml/2006/main" count="18" uniqueCount="17">
  <si>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</si>
  <si>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</si>
  <si>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</si>
  <si>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</si>
  <si>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</si>
  <si>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</si>
  <si>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</si>
  <si>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</si>
  <si>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</si>
  <si>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</si>
  <si>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</si>
  <si>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Area</t>
  </si>
  <si>
    <t>Value / RV</t>
  </si>
  <si>
    <t>RV</t>
  </si>
  <si>
    <t>DV</t>
  </si>
  <si>
    <t>IV</t>
  </si>
  <si>
    <t>Rental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</si>
</sst>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1" xfId="0" applyFont="1" applyBorder="1"/>
    <xf numFmtId="43" fontId="3" fillId="0" borderId="1" xfId="1" applyFont="1" applyFill="1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10" fontId="3" fillId="0" borderId="1" xfId="0" applyNumberFormat="1" applyFont="1" applyBorder="1"/>
    <xf numFmtId="0" fontId="2" fillId="2" borderId="1" xfId="0" applyFont="1" applyFill="1" applyBorder="1"/>
    <xf numFmtId="0" fontId="3" fillId="2" borderId="1" xfId="0" applyFont="1" applyFill="1" applyBorder="1"/>
    <xf numFmtId="43" fontId="3" fillId="2" borderId="1" xfId="0" applyNumberFormat="1" applyFont="1" applyFill="1" applyBorder="1"/>
    <xf numFmtId="0" fontId="2" fillId="0" borderId="1" xfId="0" applyFont="1" applyFill="1" applyBorder="1"/>
    <xf numFmtId="43" fontId="3" fillId="0" borderId="1" xfId="0" applyNumberFormat="1" applyFont="1" applyFill="1" applyBorder="1"/>
    <xf numFmtId="0" fontId="3" fillId="0" borderId="1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2:K21"/>
  <sheetViews>
    <sheetView tabSelected="1" workbookViewId="0">
      <selection activeCell="K20" sqref="K20"/>
    </sheetView>
  </sheetViews>
  <sheetFormatPr defaultRowHeight="15" x14ac:dyDescent="0.25"/>
  <cols>
    <col min="10" max="10" width="19.5703125" bestFit="1" customWidth="1"/>
    <col min="11" max="11" width="13.7109375" bestFit="1" customWidth="1"/>
  </cols>
  <sheetData>
    <row r="2" spans="10:11" ht="16.5" x14ac:dyDescent="0.3">
      <c r="J2" s="1" t="s">
        <v>0</v>
      </c>
      <c r="K2" s="2">
        <v>42500</v>
      </c>
    </row>
    <row r="3" spans="10:11" ht="82.5" x14ac:dyDescent="0.3">
      <c r="J3" s="3" t="s">
        <v>1</v>
      </c>
      <c r="K3" s="2">
        <v>3000</v>
      </c>
    </row>
    <row r="4" spans="10:11" ht="16.5" x14ac:dyDescent="0.3">
      <c r="J4" s="1" t="s">
        <v>2</v>
      </c>
      <c r="K4" s="2">
        <f>K2-K3</f>
        <v>39500</v>
      </c>
    </row>
    <row r="5" spans="10:11" ht="16.5" x14ac:dyDescent="0.3">
      <c r="J5" s="1" t="s">
        <v>3</v>
      </c>
      <c r="K5" s="2">
        <f>K3*1</f>
        <v>3000</v>
      </c>
    </row>
    <row r="6" spans="10:11" ht="16.5" x14ac:dyDescent="0.3">
      <c r="J6" s="1" t="s">
        <v>4</v>
      </c>
      <c r="K6" s="4">
        <v>8</v>
      </c>
    </row>
    <row r="7" spans="10:11" ht="16.5" x14ac:dyDescent="0.3">
      <c r="J7" s="1" t="s">
        <v>5</v>
      </c>
      <c r="K7" s="4">
        <f>K8-K6</f>
        <v>52</v>
      </c>
    </row>
    <row r="8" spans="10:11" ht="16.5" x14ac:dyDescent="0.3">
      <c r="J8" s="1" t="s">
        <v>6</v>
      </c>
      <c r="K8" s="4">
        <v>60</v>
      </c>
    </row>
    <row r="9" spans="10:11" ht="49.5" x14ac:dyDescent="0.3">
      <c r="J9" s="3" t="s">
        <v>7</v>
      </c>
      <c r="K9" s="4">
        <f>90*K6/K8</f>
        <v>12</v>
      </c>
    </row>
    <row r="10" spans="10:11" ht="16.5" x14ac:dyDescent="0.3">
      <c r="J10" s="1"/>
      <c r="K10" s="5">
        <f>K9%</f>
        <v>0.12</v>
      </c>
    </row>
    <row r="11" spans="10:11" ht="16.5" x14ac:dyDescent="0.3">
      <c r="J11" s="1" t="s">
        <v>8</v>
      </c>
      <c r="K11" s="2">
        <f>K5*K10</f>
        <v>360</v>
      </c>
    </row>
    <row r="12" spans="10:11" ht="16.5" x14ac:dyDescent="0.3">
      <c r="J12" s="1" t="s">
        <v>9</v>
      </c>
      <c r="K12" s="2">
        <f>K5-K11</f>
        <v>2640</v>
      </c>
    </row>
    <row r="13" spans="10:11" ht="16.5" x14ac:dyDescent="0.3">
      <c r="J13" s="1" t="s">
        <v>2</v>
      </c>
      <c r="K13" s="2">
        <f>K4</f>
        <v>39500</v>
      </c>
    </row>
    <row r="14" spans="10:11" ht="16.5" x14ac:dyDescent="0.3">
      <c r="J14" s="1" t="s">
        <v>10</v>
      </c>
      <c r="K14" s="2">
        <f>K13+K12</f>
        <v>42140</v>
      </c>
    </row>
    <row r="15" spans="10:11" ht="16.5" x14ac:dyDescent="0.3">
      <c r="J15" s="1"/>
      <c r="K15" s="4"/>
    </row>
    <row r="16" spans="10:11" ht="16.5" x14ac:dyDescent="0.3">
      <c r="J16" s="6" t="s">
        <v>11</v>
      </c>
      <c r="K16" s="7">
        <v>1835</v>
      </c>
    </row>
    <row r="17" spans="10:11" ht="16.5" x14ac:dyDescent="0.3">
      <c r="J17" s="6" t="s">
        <v>12</v>
      </c>
      <c r="K17" s="8">
        <f>K14*K16</f>
        <v>77326900</v>
      </c>
    </row>
    <row r="18" spans="10:11" ht="16.5" x14ac:dyDescent="0.3">
      <c r="J18" s="9" t="s">
        <v>13</v>
      </c>
      <c r="K18" s="10">
        <f>K17*85%</f>
        <v>65727865</v>
      </c>
    </row>
    <row r="19" spans="10:11" ht="16.5" x14ac:dyDescent="0.3">
      <c r="J19" s="9" t="s">
        <v>14</v>
      </c>
      <c r="K19" s="10">
        <f>K17*70%</f>
        <v>54128830</v>
      </c>
    </row>
    <row r="20" spans="10:11" ht="16.5" x14ac:dyDescent="0.3">
      <c r="J20" s="9" t="s">
        <v>15</v>
      </c>
      <c r="K20" s="10">
        <f>333.6*K3</f>
        <v>1000800.0000000001</v>
      </c>
    </row>
    <row r="21" spans="10:11" ht="16.5" x14ac:dyDescent="0.3">
      <c r="J21" s="11" t="s">
        <v>16</v>
      </c>
      <c r="K21" s="10">
        <f>K17*0.025/12</f>
        <v>161097.70833333334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2024-06-13T05:24:50Z</dcterms:modified>
</cp:coreProperties>
</file>