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AGAR JAYAVANT BIDVI - BOB\"/>
    </mc:Choice>
  </mc:AlternateContent>
  <xr:revisionPtr revIDLastSave="0" documentId="13_ncr:1_{F30DBCB9-8708-4635-A2B8-CB36FCDE37F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W36" i="4" l="1"/>
  <c r="W37" i="4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Q13" i="4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Q14" i="4"/>
  <c r="B14" i="4" s="1"/>
  <c r="C14" i="4" s="1"/>
  <c r="J14" i="4"/>
  <c r="I14" i="4"/>
  <c r="E14" i="4"/>
  <c r="A14" i="4"/>
  <c r="Q12" i="4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<sst xmlns="http://schemas.openxmlformats.org/spreadsheetml/2006/main" count="49" uniqueCount="42">
  <si>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</si>
  <si>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</si>
  <si>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</si>
  <si>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</si>
  <si>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</si>
  <si>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</si>
  <si>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</si>
  <si>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</si>
  <si>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</si>
  <si>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</si>
  <si>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</si>
  <si>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</si>
  <si>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</si>
  <si>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</si>
  <si>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</si>
  <si>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</si>
  <si>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</si>
  <si>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</si>
  <si>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</si>
  <si>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</si>
  <si>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</si>
  <si>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</si>
  <si>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</si>
  <si>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</si>
  <si>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</si>
  <si>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</si>
  <si>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</si>
  <si>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</si>
  <si>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</si>
  <si>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</si>
  <si>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</si>
  <si>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</si>
  <si>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</si>
  <si>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</si>
  <si>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</si>
  <si>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</si>
  <si>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</si>
  <si>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</si>
  <si>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</si>
  <si>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Old Jakatnaka Branch ) -SHRI . SAGAR JAYAVANT BIDVI &amp; SMT. SHRAVANI SAGAR BIDVI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</si>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</sst>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45</xdr:row>
      <xdr:rowOff>20185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CA78E-729E-4A28-A624-CA97811E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1354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0</xdr:row>
      <xdr:rowOff>76200</xdr:rowOff>
    </xdr:from>
    <xdr:to>
      <xdr:col>16</xdr:col>
      <xdr:colOff>267903</xdr:colOff>
      <xdr:row>38</xdr:row>
      <xdr:rowOff>162947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989FB-597E-4ACF-BBF6-41888ADA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" y="76200"/>
          <a:ext cx="8621328" cy="73257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0</xdr:rowOff>
    </xdr:from>
    <xdr:to>
      <xdr:col>16</xdr:col>
      <xdr:colOff>553658</xdr:colOff>
      <xdr:row>35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05946-CFAD-4750-8E8D-94BDEFE0A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5" y="0"/>
          <a:ext cx="8659433" cy="6763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48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027F7-2387-4748-9F2E-ED2C4354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221A5-A9CE-4432-A554-A7DDE798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45</xdr:row>
      <xdr:rowOff>124966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FE167-DD3E-47C9-9B8C-D6C09C12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42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0A02B-EB49-43B7-B241-6C763586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6839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33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9EABB7-0D51-4AAB-A816-3361528C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401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25301-715F-41FD-AC14-5B23F7171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3540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39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29788A-E230-461E-AE2C-63425EBF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34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49AEC-9430-4481-A3AF-644D44A7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297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S40" sqref="S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559.16666666666674</v>
      </c>
      <c r="C3" s="4">
        <f>B3*1.2</f>
        <v>671.00000000000011</v>
      </c>
      <c r="D3" s="4">
        <f t="shared" ref="D3:D14" si="2">C3*1.2</f>
        <v>805.20000000000016</v>
      </c>
      <c r="E3" s="5">
        <f t="shared" ref="E3:E14" si="3">R3</f>
        <v>1497561</v>
      </c>
      <c r="F3" s="9">
        <f t="shared" ref="F3:F14" si="4">ROUND((E3/B3),0)</f>
        <v>2678</v>
      </c>
      <c r="G3" s="9">
        <f t="shared" ref="G3:G14" si="5">ROUND((E3/C3),0)</f>
        <v>2232</v>
      </c>
      <c r="H3" s="9">
        <f t="shared" ref="H3:H14" si="6">ROUND((E3/D3),0)</f>
        <v>1860</v>
      </c>
      <c r="I3" s="4" t="e">
        <f>#REF!</f>
        <v>#REF!</v>
      </c>
      <c r="J3" s="4">
        <f t="shared" ref="J3:J14" si="7">S3</f>
        <v>0</v>
      </c>
      <c r="O3">
        <v>0</v>
      </c>
      <c r="P3">
        <v>671</v>
      </c>
      <c r="Q3">
        <f t="shared" ref="Q3:Q14" si="8">P3/1.2</f>
        <v>559.16666666666674</v>
      </c>
      <c r="R3" s="2">
        <v>1497561</v>
      </c>
    </row>
    <row r="4" spans="1:20" x14ac:dyDescent="0.25">
      <c r="A4" s="4">
        <f t="shared" ref="A4:A9" si="9">N4</f>
        <v>0</v>
      </c>
      <c r="B4" s="4">
        <f t="shared" ref="B4:B9" si="10">Q4</f>
        <v>445.83333333333337</v>
      </c>
      <c r="C4" s="4">
        <f t="shared" ref="C4:C9" si="11">B4*1.2</f>
        <v>535</v>
      </c>
      <c r="D4" s="4">
        <f t="shared" ref="D4:D9" si="12">C4*1.2</f>
        <v>642</v>
      </c>
      <c r="E4" s="5">
        <f t="shared" ref="E4:E9" si="13">R4</f>
        <v>1310000</v>
      </c>
      <c r="F4" s="9">
        <f t="shared" ref="F4:F9" si="14">ROUND((E4/B4),0)</f>
        <v>2938</v>
      </c>
      <c r="G4" s="9">
        <f t="shared" ref="G4:G9" si="15">ROUND((E4/C4),0)</f>
        <v>2449</v>
      </c>
      <c r="H4" s="9">
        <f t="shared" ref="H4:H9" si="16">ROUND((E4/D4),0)</f>
        <v>2040</v>
      </c>
      <c r="I4" s="4" t="e">
        <f>#REF!</f>
        <v>#REF!</v>
      </c>
      <c r="J4" s="4">
        <f t="shared" ref="J4:J9" si="17">S4</f>
        <v>0</v>
      </c>
      <c r="O4">
        <v>0</v>
      </c>
      <c r="P4">
        <v>535</v>
      </c>
      <c r="Q4">
        <f t="shared" ref="Q4:Q9" si="18">P4/1.2</f>
        <v>445.83333333333337</v>
      </c>
      <c r="R4" s="2">
        <v>1310000</v>
      </c>
    </row>
    <row r="5" spans="1:20" x14ac:dyDescent="0.25">
      <c r="A5" s="4">
        <f t="shared" si="9"/>
        <v>0</v>
      </c>
      <c r="B5" s="4">
        <f t="shared" si="10"/>
        <v>308.33333333333337</v>
      </c>
      <c r="C5" s="4">
        <f t="shared" si="11"/>
        <v>370.00000000000006</v>
      </c>
      <c r="D5" s="4">
        <f t="shared" si="12"/>
        <v>444.00000000000006</v>
      </c>
      <c r="E5" s="5">
        <f t="shared" si="13"/>
        <v>830000</v>
      </c>
      <c r="F5" s="9">
        <f t="shared" si="14"/>
        <v>2692</v>
      </c>
      <c r="G5" s="9">
        <f t="shared" si="15"/>
        <v>2243</v>
      </c>
      <c r="H5" s="9">
        <f t="shared" si="16"/>
        <v>1869</v>
      </c>
      <c r="I5" s="4" t="e">
        <f>#REF!</f>
        <v>#REF!</v>
      </c>
      <c r="J5" s="4">
        <f t="shared" si="17"/>
        <v>0</v>
      </c>
      <c r="O5">
        <v>0</v>
      </c>
      <c r="P5">
        <v>370</v>
      </c>
      <c r="Q5">
        <f t="shared" si="18"/>
        <v>308.33333333333337</v>
      </c>
      <c r="R5" s="2">
        <v>830000</v>
      </c>
    </row>
    <row r="6" spans="1:20" x14ac:dyDescent="0.25">
      <c r="A6" s="4">
        <f t="shared" si="9"/>
        <v>0</v>
      </c>
      <c r="B6" s="4">
        <f t="shared" si="10"/>
        <v>604.16666666666674</v>
      </c>
      <c r="C6" s="4">
        <f t="shared" si="11"/>
        <v>725.00000000000011</v>
      </c>
      <c r="D6" s="4">
        <f t="shared" si="12"/>
        <v>870.00000000000011</v>
      </c>
      <c r="E6" s="5">
        <f t="shared" si="13"/>
        <v>1717500</v>
      </c>
      <c r="F6" s="9">
        <f t="shared" si="14"/>
        <v>2843</v>
      </c>
      <c r="G6" s="9">
        <f t="shared" si="15"/>
        <v>2369</v>
      </c>
      <c r="H6" s="9">
        <f t="shared" si="16"/>
        <v>1974</v>
      </c>
      <c r="I6" s="4" t="e">
        <f>#REF!</f>
        <v>#REF!</v>
      </c>
      <c r="J6" s="4">
        <f t="shared" si="17"/>
        <v>0</v>
      </c>
      <c r="O6">
        <v>0</v>
      </c>
      <c r="P6">
        <v>725</v>
      </c>
      <c r="Q6">
        <f t="shared" si="18"/>
        <v>604.16666666666674</v>
      </c>
      <c r="R6" s="2">
        <v>1717500</v>
      </c>
    </row>
    <row r="7" spans="1:20" x14ac:dyDescent="0.25">
      <c r="A7" s="4">
        <f t="shared" si="9"/>
        <v>0</v>
      </c>
      <c r="B7" s="4">
        <f t="shared" si="10"/>
        <v>585</v>
      </c>
      <c r="C7" s="4">
        <f t="shared" si="11"/>
        <v>702</v>
      </c>
      <c r="D7" s="4">
        <f t="shared" si="12"/>
        <v>842.4</v>
      </c>
      <c r="E7" s="5">
        <f t="shared" si="13"/>
        <v>1855500</v>
      </c>
      <c r="F7" s="9">
        <f t="shared" si="14"/>
        <v>3172</v>
      </c>
      <c r="G7" s="9">
        <f t="shared" si="15"/>
        <v>2643</v>
      </c>
      <c r="H7" s="9">
        <f t="shared" si="16"/>
        <v>2203</v>
      </c>
      <c r="I7" s="4" t="e">
        <f>#REF!</f>
        <v>#REF!</v>
      </c>
      <c r="J7" s="4">
        <f t="shared" si="17"/>
        <v>0</v>
      </c>
      <c r="O7">
        <v>0</v>
      </c>
      <c r="P7">
        <v>702</v>
      </c>
      <c r="Q7">
        <f t="shared" si="18"/>
        <v>585</v>
      </c>
      <c r="R7" s="2">
        <v>1855500</v>
      </c>
    </row>
    <row r="8" spans="1:20" x14ac:dyDescent="0.25">
      <c r="A8" s="4">
        <f t="shared" si="9"/>
        <v>0</v>
      </c>
      <c r="B8" s="4">
        <f t="shared" si="10"/>
        <v>1008</v>
      </c>
      <c r="C8" s="4">
        <f t="shared" si="11"/>
        <v>1209.5999999999999</v>
      </c>
      <c r="D8" s="4">
        <f t="shared" si="12"/>
        <v>1451.5199999999998</v>
      </c>
      <c r="E8" s="5">
        <f t="shared" si="13"/>
        <v>3900000</v>
      </c>
      <c r="F8" s="9">
        <f t="shared" si="14"/>
        <v>3869</v>
      </c>
      <c r="G8" s="9">
        <f t="shared" si="15"/>
        <v>3224</v>
      </c>
      <c r="H8" s="9">
        <f t="shared" si="16"/>
        <v>2687</v>
      </c>
      <c r="I8" s="4" t="e">
        <f>#REF!</f>
        <v>#REF!</v>
      </c>
      <c r="J8" s="4">
        <f t="shared" si="17"/>
        <v>0</v>
      </c>
      <c r="O8">
        <v>0</v>
      </c>
      <c r="P8">
        <f t="shared" ref="P8" si="19">O8/1.2</f>
        <v>0</v>
      </c>
      <c r="Q8">
        <v>1008</v>
      </c>
      <c r="R8" s="2">
        <v>3900000</v>
      </c>
    </row>
    <row r="9" spans="1:20" x14ac:dyDescent="0.25">
      <c r="A9" s="4">
        <f t="shared" si="9"/>
        <v>0</v>
      </c>
      <c r="B9" s="4">
        <f t="shared" si="10"/>
        <v>458.33333333333337</v>
      </c>
      <c r="C9" s="4">
        <f t="shared" si="11"/>
        <v>550</v>
      </c>
      <c r="D9" s="4">
        <f t="shared" si="12"/>
        <v>660</v>
      </c>
      <c r="E9" s="5">
        <f t="shared" si="13"/>
        <v>1050000</v>
      </c>
      <c r="F9" s="9">
        <f t="shared" si="14"/>
        <v>2291</v>
      </c>
      <c r="G9" s="9">
        <f t="shared" si="15"/>
        <v>1909</v>
      </c>
      <c r="H9" s="9">
        <f t="shared" si="16"/>
        <v>1591</v>
      </c>
      <c r="I9" s="4" t="e">
        <f>#REF!</f>
        <v>#REF!</v>
      </c>
      <c r="J9" s="4">
        <f t="shared" si="17"/>
        <v>0</v>
      </c>
      <c r="O9">
        <v>0</v>
      </c>
      <c r="P9">
        <v>550</v>
      </c>
      <c r="Q9">
        <f t="shared" si="18"/>
        <v>458.33333333333337</v>
      </c>
      <c r="R9" s="2">
        <v>1050000</v>
      </c>
    </row>
    <row r="10" spans="1:20" x14ac:dyDescent="0.25">
      <c r="A10" s="4">
        <f t="shared" si="0"/>
        <v>0</v>
      </c>
      <c r="B10" s="4">
        <f t="shared" si="1"/>
        <v>385</v>
      </c>
      <c r="C10" s="4">
        <f t="shared" ref="C10:C14" si="20">B10*1.2</f>
        <v>462</v>
      </c>
      <c r="D10" s="4">
        <f t="shared" si="2"/>
        <v>554.4</v>
      </c>
      <c r="E10" s="5">
        <f t="shared" si="3"/>
        <v>2800000</v>
      </c>
      <c r="F10" s="9">
        <f t="shared" si="4"/>
        <v>7273</v>
      </c>
      <c r="G10" s="9">
        <f t="shared" si="5"/>
        <v>6061</v>
      </c>
      <c r="H10" s="9">
        <f t="shared" si="6"/>
        <v>5051</v>
      </c>
      <c r="I10" s="4" t="e">
        <f>#REF!</f>
        <v>#REF!</v>
      </c>
      <c r="J10" s="4">
        <f t="shared" si="7"/>
        <v>0</v>
      </c>
      <c r="O10">
        <v>0</v>
      </c>
      <c r="P10">
        <v>462</v>
      </c>
      <c r="Q10">
        <f t="shared" si="8"/>
        <v>385</v>
      </c>
      <c r="R10" s="2">
        <v>2800000</v>
      </c>
    </row>
    <row r="11" spans="1:20" x14ac:dyDescent="0.25">
      <c r="A11" s="4">
        <f t="shared" si="0"/>
        <v>0</v>
      </c>
      <c r="B11" s="4">
        <f t="shared" si="1"/>
        <v>463.33333333333337</v>
      </c>
      <c r="C11" s="4">
        <f t="shared" si="20"/>
        <v>556</v>
      </c>
      <c r="D11" s="4">
        <f t="shared" si="2"/>
        <v>667.19999999999993</v>
      </c>
      <c r="E11" s="5">
        <f t="shared" si="3"/>
        <v>1900000</v>
      </c>
      <c r="F11" s="9">
        <f t="shared" si="4"/>
        <v>4101</v>
      </c>
      <c r="G11" s="9">
        <f t="shared" si="5"/>
        <v>3417</v>
      </c>
      <c r="H11" s="9">
        <f t="shared" si="6"/>
        <v>2848</v>
      </c>
      <c r="I11" s="4" t="e">
        <f>#REF!</f>
        <v>#REF!</v>
      </c>
      <c r="J11" s="4">
        <f t="shared" si="7"/>
        <v>0</v>
      </c>
      <c r="O11">
        <v>0</v>
      </c>
      <c r="P11">
        <v>556</v>
      </c>
      <c r="Q11">
        <f t="shared" si="8"/>
        <v>463.33333333333337</v>
      </c>
      <c r="R11" s="2">
        <v>1900000</v>
      </c>
    </row>
    <row r="12" spans="1:20" x14ac:dyDescent="0.25">
      <c r="A12" s="4">
        <f t="shared" si="0"/>
        <v>0</v>
      </c>
      <c r="B12" s="4">
        <f t="shared" si="1"/>
        <v>750</v>
      </c>
      <c r="C12" s="4">
        <f t="shared" si="20"/>
        <v>900</v>
      </c>
      <c r="D12" s="4">
        <f t="shared" si="2"/>
        <v>1080</v>
      </c>
      <c r="E12" s="5">
        <f t="shared" si="3"/>
        <v>4350000</v>
      </c>
      <c r="F12" s="9">
        <f t="shared" si="4"/>
        <v>5800</v>
      </c>
      <c r="G12" s="9">
        <f t="shared" si="5"/>
        <v>4833</v>
      </c>
      <c r="H12" s="9">
        <f t="shared" si="6"/>
        <v>4028</v>
      </c>
      <c r="I12" s="4" t="e">
        <f>#REF!</f>
        <v>#REF!</v>
      </c>
      <c r="J12" s="4">
        <f t="shared" si="7"/>
        <v>0</v>
      </c>
      <c r="O12">
        <v>0</v>
      </c>
      <c r="P12">
        <v>900</v>
      </c>
      <c r="Q12">
        <f t="shared" si="8"/>
        <v>750</v>
      </c>
      <c r="R12" s="2">
        <v>4350000</v>
      </c>
    </row>
    <row r="13" spans="1:20" x14ac:dyDescent="0.25">
      <c r="A13" s="4">
        <f t="shared" ref="A13" si="21">N13</f>
        <v>0</v>
      </c>
      <c r="B13" s="4">
        <f t="shared" ref="B13" si="22">Q13</f>
        <v>678.33333333333337</v>
      </c>
      <c r="C13" s="4">
        <f t="shared" ref="C13" si="23">B13*1.2</f>
        <v>814</v>
      </c>
      <c r="D13" s="4">
        <f t="shared" ref="D13" si="24">C13*1.2</f>
        <v>976.8</v>
      </c>
      <c r="E13" s="5">
        <f t="shared" ref="E13" si="25">R13</f>
        <v>2950000</v>
      </c>
      <c r="F13" s="9">
        <f t="shared" ref="F13" si="26">ROUND((E13/B13),0)</f>
        <v>4349</v>
      </c>
      <c r="G13" s="9">
        <f t="shared" ref="G13" si="27">ROUND((E13/C13),0)</f>
        <v>3624</v>
      </c>
      <c r="H13" s="9">
        <f t="shared" ref="H13" si="28">ROUND((E13/D13),0)</f>
        <v>3020</v>
      </c>
      <c r="I13" s="4" t="e">
        <f>#REF!</f>
        <v>#REF!</v>
      </c>
      <c r="J13" s="4">
        <f t="shared" ref="J13" si="29">S13</f>
        <v>0</v>
      </c>
      <c r="O13">
        <v>0</v>
      </c>
      <c r="P13">
        <v>814</v>
      </c>
      <c r="Q13">
        <f t="shared" ref="Q13" si="30">P13/1.2</f>
        <v>678.33333333333337</v>
      </c>
      <c r="R13" s="2">
        <v>2950000</v>
      </c>
    </row>
    <row r="14" spans="1:20" s="46" customFormat="1" x14ac:dyDescent="0.25">
      <c r="A14" s="44">
        <f t="shared" si="0"/>
        <v>0</v>
      </c>
      <c r="B14" s="44">
        <f t="shared" si="1"/>
        <v>559.16666666666674</v>
      </c>
      <c r="C14" s="44">
        <f t="shared" si="20"/>
        <v>671.00000000000011</v>
      </c>
      <c r="D14" s="44">
        <f t="shared" si="2"/>
        <v>805.20000000000016</v>
      </c>
      <c r="E14" s="45">
        <f t="shared" si="3"/>
        <v>2500000</v>
      </c>
      <c r="F14" s="44">
        <f t="shared" si="4"/>
        <v>4471</v>
      </c>
      <c r="G14" s="44">
        <f t="shared" si="5"/>
        <v>3726</v>
      </c>
      <c r="H14" s="44">
        <f t="shared" si="6"/>
        <v>3105</v>
      </c>
      <c r="I14" s="44" t="e">
        <f>#REF!</f>
        <v>#REF!</v>
      </c>
      <c r="J14" s="44">
        <f t="shared" si="7"/>
        <v>0</v>
      </c>
      <c r="O14" s="46">
        <v>0</v>
      </c>
      <c r="P14" s="46">
        <v>671</v>
      </c>
      <c r="Q14" s="46">
        <f t="shared" si="8"/>
        <v>559.16666666666674</v>
      </c>
      <c r="R14" s="47">
        <v>2500000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1500</v>
      </c>
      <c r="C16" s="4">
        <f>B16*1.2</f>
        <v>1800</v>
      </c>
      <c r="D16" s="4">
        <f t="shared" ref="D16:D28" si="33">C16*1.2</f>
        <v>2160</v>
      </c>
      <c r="E16" s="5">
        <f t="shared" ref="E16:E28" si="34">R16</f>
        <v>4000000</v>
      </c>
      <c r="F16" s="9">
        <f t="shared" ref="F16:F28" si="35">ROUND((E16/B16),0)</f>
        <v>2667</v>
      </c>
      <c r="G16" s="9">
        <f t="shared" ref="G16:G28" si="36">ROUND((E16/C16),0)</f>
        <v>2222</v>
      </c>
      <c r="H16" s="9">
        <f t="shared" ref="H16:H28" si="37">ROUND((E16/D16),0)</f>
        <v>1852</v>
      </c>
      <c r="I16" s="4" t="e">
        <f>#REF!</f>
        <v>#REF!</v>
      </c>
      <c r="J16" s="4">
        <f t="shared" ref="J16:J28" si="38">S16</f>
        <v>0</v>
      </c>
      <c r="O16">
        <v>0</v>
      </c>
      <c r="P16">
        <v>1800</v>
      </c>
      <c r="Q16">
        <f t="shared" ref="P16:Q28" si="39">P16/1.2</f>
        <v>1500</v>
      </c>
      <c r="R16" s="2">
        <v>4000000</v>
      </c>
    </row>
    <row r="17" spans="1:24" s="46" customFormat="1" x14ac:dyDescent="0.25">
      <c r="A17" s="44">
        <f t="shared" si="31"/>
        <v>0</v>
      </c>
      <c r="B17" s="44">
        <f t="shared" si="32"/>
        <v>958.33333333333337</v>
      </c>
      <c r="C17" s="44">
        <f t="shared" ref="C17:C28" si="40">B17*1.2</f>
        <v>1150</v>
      </c>
      <c r="D17" s="44">
        <f t="shared" si="33"/>
        <v>1380</v>
      </c>
      <c r="E17" s="45">
        <f t="shared" si="34"/>
        <v>7000000</v>
      </c>
      <c r="F17" s="44">
        <f t="shared" si="35"/>
        <v>7304</v>
      </c>
      <c r="G17" s="44">
        <f t="shared" si="36"/>
        <v>6087</v>
      </c>
      <c r="H17" s="44">
        <f t="shared" si="37"/>
        <v>5072</v>
      </c>
      <c r="I17" s="44" t="e">
        <f>#REF!</f>
        <v>#REF!</v>
      </c>
      <c r="J17" s="44">
        <f t="shared" si="38"/>
        <v>0</v>
      </c>
      <c r="O17" s="46">
        <v>0</v>
      </c>
      <c r="P17" s="46">
        <v>1150</v>
      </c>
      <c r="Q17" s="46">
        <f t="shared" si="39"/>
        <v>958.33333333333337</v>
      </c>
      <c r="R17" s="47">
        <v>7000000</v>
      </c>
    </row>
    <row r="18" spans="1:24" x14ac:dyDescent="0.25">
      <c r="A18" s="4">
        <f t="shared" si="31"/>
        <v>0</v>
      </c>
      <c r="B18" s="4">
        <f t="shared" si="32"/>
        <v>850</v>
      </c>
      <c r="C18" s="4">
        <f t="shared" si="40"/>
        <v>1020</v>
      </c>
      <c r="D18" s="4">
        <f t="shared" si="33"/>
        <v>1224</v>
      </c>
      <c r="E18" s="5">
        <f t="shared" si="34"/>
        <v>3500000</v>
      </c>
      <c r="F18" s="9">
        <f t="shared" si="35"/>
        <v>4118</v>
      </c>
      <c r="G18" s="9">
        <f t="shared" si="36"/>
        <v>3431</v>
      </c>
      <c r="H18" s="9">
        <f t="shared" si="37"/>
        <v>2859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850</v>
      </c>
      <c r="R18" s="2">
        <v>3500000</v>
      </c>
    </row>
    <row r="19" spans="1:24" s="46" customFormat="1" x14ac:dyDescent="0.25">
      <c r="A19" s="44">
        <f t="shared" si="31"/>
        <v>0</v>
      </c>
      <c r="B19" s="44">
        <f t="shared" si="32"/>
        <v>833.33333333333337</v>
      </c>
      <c r="C19" s="44">
        <f t="shared" si="40"/>
        <v>1000</v>
      </c>
      <c r="D19" s="44">
        <f t="shared" si="33"/>
        <v>1200</v>
      </c>
      <c r="E19" s="45">
        <f t="shared" si="34"/>
        <v>5100000</v>
      </c>
      <c r="F19" s="44">
        <f t="shared" si="35"/>
        <v>6120</v>
      </c>
      <c r="G19" s="44">
        <f t="shared" si="36"/>
        <v>5100</v>
      </c>
      <c r="H19" s="44">
        <f t="shared" si="37"/>
        <v>4250</v>
      </c>
      <c r="I19" s="44" t="e">
        <f>#REF!</f>
        <v>#REF!</v>
      </c>
      <c r="J19" s="44">
        <f t="shared" si="38"/>
        <v>0</v>
      </c>
      <c r="O19" s="46">
        <v>0</v>
      </c>
      <c r="P19" s="46">
        <v>1000</v>
      </c>
      <c r="Q19" s="46">
        <f t="shared" si="39"/>
        <v>833.33333333333337</v>
      </c>
      <c r="R19" s="47">
        <v>5100000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809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48</v>
      </c>
      <c r="X34" s="24">
        <v>2012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5:25" ht="15.75" x14ac:dyDescent="0.25">
      <c r="U37" s="17"/>
      <c r="V37" s="26"/>
      <c r="W37" s="27">
        <f>W36%</f>
        <v>0.18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5550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809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4489950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4040955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3591960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2022500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9354.0625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4" sqref="R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8" sqref="Q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7" sqref="X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8" sqref="Q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2024-06-10T07:29:05Z</dcterms:modified>
</cp:coreProperties>
</file>