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P4"/>
  <c r="J4"/>
  <c r="I4"/>
  <c r="E4"/>
  <c r="B4"/>
  <c r="C4" s="1"/>
  <c r="D4" s="1"/>
  <c r="A4"/>
  <c r="Q3"/>
  <c r="J3"/>
  <c r="I3"/>
  <c r="E3"/>
  <c r="B3"/>
  <c r="C3" s="1"/>
  <c r="D3" s="1"/>
  <c r="A3"/>
  <c r="P2"/>
  <c r="J2"/>
  <c r="I2"/>
  <c r="E2"/>
  <c r="B2"/>
  <c r="C2" s="1"/>
  <c r="D2" s="1"/>
  <c r="A2"/>
  <c r="Q5"/>
  <c r="P5"/>
  <c r="J5"/>
  <c r="I5"/>
  <c r="E5"/>
  <c r="B5"/>
  <c r="C5" s="1"/>
  <c r="D5" s="1"/>
  <c r="A5"/>
  <c r="D17" i="25"/>
  <c r="K30" i="38"/>
  <c r="K29"/>
  <c r="K26"/>
  <c r="K28"/>
  <c r="K21"/>
  <c r="K27"/>
  <c r="K25"/>
  <c r="G2" i="4" l="1"/>
  <c r="G3"/>
  <c r="G4"/>
  <c r="F2"/>
  <c r="H2"/>
  <c r="H3"/>
  <c r="F3"/>
  <c r="F4"/>
  <c r="H4"/>
  <c r="G5"/>
  <c r="F5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<sst xmlns="http://schemas.openxmlformats.org/spreadsheetml/2006/main" count="147" uniqueCount="108">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</sst>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</xdr:row>
      <xdr:rowOff>171450</xdr:rowOff>
    </xdr:from>
    <xdr:to>
      <xdr:col>11</xdr:col>
      <xdr:colOff>304800</xdr:colOff>
      <xdr:row>21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552450"/>
          <a:ext cx="5724525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19050</xdr:rowOff>
    </xdr:from>
    <xdr:to>
      <xdr:col>10</xdr:col>
      <xdr:colOff>114300</xdr:colOff>
      <xdr:row>24</xdr:row>
      <xdr:rowOff>66675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400050"/>
          <a:ext cx="5724525" cy="42386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35215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33180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33180</v>
      </c>
      <c r="D5" s="56" t="s">
        <v>61</v>
      </c>
      <c r="E5" s="57">
        <f>ROUND(C5/10.764,0)</f>
        <v>3082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8850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24330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24330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33180</v>
      </c>
      <c r="D10" s="56" t="s">
        <v>61</v>
      </c>
      <c r="E10" s="57">
        <f>ROUND(C10/10.764,0)</f>
        <v>3082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735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2265270</v>
      </c>
      <c r="D17" s="71">
        <f>C16*2000</f>
        <v>1470000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668</v>
      </c>
      <c r="D18" s="72"/>
      <c r="E18" s="73"/>
      <c r="F18" s="74"/>
      <c r="G18" s="74"/>
    </row>
    <row r="19" spans="1:7">
      <c r="A19" s="15"/>
      <c r="B19" s="6"/>
      <c r="C19" s="29">
        <f>C18*C16</f>
        <v>3607200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2741472</v>
      </c>
      <c r="C20" s="30">
        <f>C19*95%</f>
        <v>3426840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2885760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1336000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7515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970</v>
      </c>
      <c r="C2" s="4">
        <f t="shared" ref="C2:C4" si="2">B2*1.2</f>
        <v>1164</v>
      </c>
      <c r="D2" s="4">
        <f t="shared" ref="D2:D4" si="3">C2*1.2</f>
        <v>1396.8</v>
      </c>
      <c r="E2" s="5">
        <f t="shared" ref="E2:E4" si="4">R2</f>
        <v>4500000</v>
      </c>
      <c r="F2" s="4">
        <f t="shared" ref="F2:F4" si="5">ROUND((E2/B2),0)</f>
        <v>4639</v>
      </c>
      <c r="G2" s="4">
        <f t="shared" ref="G2:G4" si="6">ROUND((E2/C2),0)</f>
        <v>3866</v>
      </c>
      <c r="H2" s="4">
        <f t="shared" ref="H2:H4" si="7">ROUND((E2/D2),0)</f>
        <v>3222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f t="shared" ref="P2:P4" si="10">O2/1.2</f>
        <v>0</v>
      </c>
      <c r="Q2" s="71">
        <v>970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572.5</v>
      </c>
      <c r="C3" s="4">
        <f t="shared" si="2"/>
        <v>687</v>
      </c>
      <c r="D3" s="4">
        <f t="shared" si="3"/>
        <v>824.4</v>
      </c>
      <c r="E3" s="5">
        <f t="shared" si="4"/>
        <v>3227000</v>
      </c>
      <c r="F3" s="4">
        <f t="shared" si="5"/>
        <v>5637</v>
      </c>
      <c r="G3" s="4">
        <f t="shared" si="6"/>
        <v>4697</v>
      </c>
      <c r="H3" s="4">
        <f t="shared" si="7"/>
        <v>3914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687</v>
      </c>
      <c r="Q3" s="71">
        <f t="shared" ref="Q2:Q4" si="11">P3/1.2</f>
        <v>572.5</v>
      </c>
      <c r="R3" s="2">
        <v>3227000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ref="A2:A5" si="12">N5</f>
        <v>0</v>
      </c>
      <c r="B5" s="4">
        <f t="shared" ref="B2:B5" si="13">Q5</f>
        <v>0</v>
      </c>
      <c r="C5" s="4">
        <f t="shared" ref="C2:C5" si="14">B5*1.2</f>
        <v>0</v>
      </c>
      <c r="D5" s="4">
        <f t="shared" ref="D2:D5" si="15">C5*1.2</f>
        <v>0</v>
      </c>
      <c r="E5" s="5">
        <f t="shared" ref="E2:E5" si="16">R5</f>
        <v>0</v>
      </c>
      <c r="F5" s="4" t="e">
        <f t="shared" ref="F2:F5" si="17">ROUND((E5/B5),0)</f>
        <v>#DIV/0!</v>
      </c>
      <c r="G5" s="4" t="e">
        <f t="shared" ref="G2:G5" si="18">ROUND((E5/C5),0)</f>
        <v>#DIV/0!</v>
      </c>
      <c r="H5" s="4" t="e">
        <f t="shared" ref="H2:H5" si="19">ROUND((E5/D5),0)</f>
        <v>#DIV/0!</v>
      </c>
      <c r="I5" s="4">
        <f t="shared" ref="I2:I5" si="20">T5</f>
        <v>0</v>
      </c>
      <c r="J5" s="4">
        <f t="shared" ref="J2:J5" si="21">U5</f>
        <v>0</v>
      </c>
      <c r="K5" s="71"/>
      <c r="L5" s="71"/>
      <c r="M5" s="71"/>
      <c r="N5" s="71"/>
      <c r="O5" s="71">
        <v>0</v>
      </c>
      <c r="P5" s="71">
        <f t="shared" ref="P2:P5" si="22">O5/1.2</f>
        <v>0</v>
      </c>
      <c r="Q5" s="71">
        <f t="shared" ref="Q3:Q5" si="23">P5/1.2</f>
        <v>0</v>
      </c>
      <c r="R5" s="2">
        <v>0</v>
      </c>
      <c r="S5" s="2"/>
      <c r="T5" s="2"/>
    </row>
    <row r="6" spans="1:35">
      <c r="A6" s="4">
        <f t="shared" ref="A6:A13" si="24">N6</f>
        <v>0</v>
      </c>
      <c r="B6" s="4">
        <f t="shared" ref="B6:B13" si="25">Q6</f>
        <v>0</v>
      </c>
      <c r="C6" s="4">
        <f t="shared" ref="C6:C13" si="26">B6*1.2</f>
        <v>0</v>
      </c>
      <c r="D6" s="4">
        <f t="shared" ref="D6:D13" si="27">C6*1.2</f>
        <v>0</v>
      </c>
      <c r="E6" s="5">
        <f t="shared" ref="E6:E13" si="28">R6</f>
        <v>0</v>
      </c>
      <c r="F6" s="4" t="e">
        <f t="shared" ref="F6:F13" si="29">ROUND((E6/B6),0)</f>
        <v>#DIV/0!</v>
      </c>
      <c r="G6" s="4" t="e">
        <f t="shared" ref="G6:G13" si="30">ROUND((E6/C6),0)</f>
        <v>#DIV/0!</v>
      </c>
      <c r="H6" s="4" t="e">
        <f t="shared" ref="H6:H13" si="31">ROUND((E6/D6),0)</f>
        <v>#DIV/0!</v>
      </c>
      <c r="I6" s="4">
        <f t="shared" ref="I6:I13" si="32">T6</f>
        <v>0</v>
      </c>
      <c r="J6" s="4">
        <f t="shared" ref="J6:J13" si="33">U6</f>
        <v>0</v>
      </c>
      <c r="K6" s="71"/>
      <c r="L6" s="71"/>
      <c r="M6" s="71"/>
      <c r="N6" s="71"/>
      <c r="O6" s="71">
        <v>0</v>
      </c>
      <c r="P6" s="71">
        <f t="shared" ref="P6:P10" si="34">O6/1.2</f>
        <v>0</v>
      </c>
      <c r="Q6" s="71">
        <f t="shared" ref="Q6:Q13" si="35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24"/>
        <v>0</v>
      </c>
      <c r="B7" s="4">
        <f t="shared" si="25"/>
        <v>0</v>
      </c>
      <c r="C7" s="4">
        <f t="shared" si="26"/>
        <v>0</v>
      </c>
      <c r="D7" s="4">
        <f t="shared" si="27"/>
        <v>0</v>
      </c>
      <c r="E7" s="5">
        <f t="shared" si="28"/>
        <v>0</v>
      </c>
      <c r="F7" s="4" t="e">
        <f t="shared" si="29"/>
        <v>#DIV/0!</v>
      </c>
      <c r="G7" s="4" t="e">
        <f t="shared" si="30"/>
        <v>#DIV/0!</v>
      </c>
      <c r="H7" s="4" t="e">
        <f t="shared" si="31"/>
        <v>#DIV/0!</v>
      </c>
      <c r="I7" s="4">
        <f t="shared" si="32"/>
        <v>0</v>
      </c>
      <c r="J7" s="4">
        <f t="shared" si="33"/>
        <v>0</v>
      </c>
      <c r="K7" s="71"/>
      <c r="L7" s="71"/>
      <c r="M7" s="71"/>
      <c r="N7" s="71"/>
      <c r="O7" s="71">
        <v>0</v>
      </c>
      <c r="P7" s="71">
        <f t="shared" si="34"/>
        <v>0</v>
      </c>
      <c r="Q7" s="71">
        <f t="shared" si="35"/>
        <v>0</v>
      </c>
      <c r="R7" s="2">
        <v>0</v>
      </c>
      <c r="S7" s="2"/>
      <c r="T7" s="2"/>
    </row>
    <row r="8" spans="1:35">
      <c r="A8" s="4">
        <f t="shared" si="24"/>
        <v>0</v>
      </c>
      <c r="B8" s="4">
        <f t="shared" si="25"/>
        <v>0</v>
      </c>
      <c r="C8" s="4">
        <f t="shared" si="26"/>
        <v>0</v>
      </c>
      <c r="D8" s="4">
        <f t="shared" si="27"/>
        <v>0</v>
      </c>
      <c r="E8" s="5">
        <f t="shared" si="28"/>
        <v>0</v>
      </c>
      <c r="F8" s="4" t="e">
        <f t="shared" si="29"/>
        <v>#DIV/0!</v>
      </c>
      <c r="G8" s="4" t="e">
        <f t="shared" si="30"/>
        <v>#DIV/0!</v>
      </c>
      <c r="H8" s="4" t="e">
        <f t="shared" si="31"/>
        <v>#DIV/0!</v>
      </c>
      <c r="I8" s="4">
        <f t="shared" si="32"/>
        <v>0</v>
      </c>
      <c r="J8" s="4">
        <f t="shared" si="33"/>
        <v>0</v>
      </c>
      <c r="K8" s="71"/>
      <c r="L8" s="71"/>
      <c r="M8" s="71"/>
      <c r="N8" s="71"/>
      <c r="O8" s="71">
        <v>0</v>
      </c>
      <c r="P8" s="71">
        <f t="shared" si="34"/>
        <v>0</v>
      </c>
      <c r="Q8" s="71">
        <f t="shared" si="35"/>
        <v>0</v>
      </c>
      <c r="R8" s="2">
        <v>0</v>
      </c>
      <c r="S8" s="2">
        <v>0</v>
      </c>
      <c r="T8" s="2"/>
    </row>
    <row r="9" spans="1:35">
      <c r="A9" s="4">
        <f t="shared" si="24"/>
        <v>0</v>
      </c>
      <c r="B9" s="4">
        <f t="shared" si="25"/>
        <v>0</v>
      </c>
      <c r="C9" s="4">
        <f t="shared" si="26"/>
        <v>0</v>
      </c>
      <c r="D9" s="4">
        <f t="shared" si="27"/>
        <v>0</v>
      </c>
      <c r="E9" s="5">
        <f t="shared" si="28"/>
        <v>0</v>
      </c>
      <c r="F9" s="4" t="e">
        <f t="shared" si="29"/>
        <v>#DIV/0!</v>
      </c>
      <c r="G9" s="4" t="e">
        <f t="shared" si="30"/>
        <v>#DIV/0!</v>
      </c>
      <c r="H9" s="4" t="e">
        <f t="shared" si="31"/>
        <v>#DIV/0!</v>
      </c>
      <c r="I9" s="4">
        <f t="shared" si="32"/>
        <v>0</v>
      </c>
      <c r="J9" s="4">
        <f t="shared" si="33"/>
        <v>0</v>
      </c>
      <c r="K9" s="71"/>
      <c r="L9" s="71"/>
      <c r="M9" s="71"/>
      <c r="N9" s="71"/>
      <c r="O9" s="71">
        <v>0</v>
      </c>
      <c r="P9" s="71">
        <f t="shared" si="34"/>
        <v>0</v>
      </c>
      <c r="Q9" s="71">
        <f t="shared" si="35"/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 t="shared" si="34"/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O14" s="71">
        <v>0</v>
      </c>
      <c r="P14" s="71">
        <f t="shared" ref="P14:P16" si="46">O14/1.2</f>
        <v>0</v>
      </c>
      <c r="Q14" s="71">
        <f t="shared" ref="Q14:Q18" si="47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 s="71">
        <v>0</v>
      </c>
      <c r="P15" s="71">
        <f t="shared" si="46"/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 s="71">
        <v>0</v>
      </c>
      <c r="P16" s="71">
        <f t="shared" si="46"/>
        <v>0</v>
      </c>
      <c r="Q16" s="71">
        <f t="shared" si="47"/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 s="71">
        <v>0</v>
      </c>
      <c r="P17" s="71">
        <f>O17/1.2</f>
        <v>0</v>
      </c>
      <c r="Q17" s="71">
        <f t="shared" si="47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 s="71">
        <v>0</v>
      </c>
      <c r="P18" s="71">
        <f>O18/1.2</f>
        <v>0</v>
      </c>
      <c r="Q18" s="71">
        <f t="shared" si="47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I6" sqref="I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2024-06-07T07:56:02Z</dcterms:modified>
</cp:coreProperties>
</file>