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700C3EE-B76F-480C-B15F-8C4F99BD670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H37" i="1"/>
  <c r="I27" i="1"/>
  <c r="G25" i="1"/>
  <c r="H25" i="1"/>
  <c r="C37" i="1"/>
  <c r="I31" i="1"/>
  <c r="I28" i="1"/>
  <c r="H29" i="1"/>
  <c r="C38" i="1"/>
  <c r="F35" i="1"/>
  <c r="F39" i="1"/>
  <c r="G39" i="1" s="1"/>
  <c r="C39" i="1"/>
  <c r="F38" i="1"/>
  <c r="C36" i="1"/>
  <c r="F36" i="1"/>
  <c r="G36" i="1" s="1"/>
  <c r="B10" i="1"/>
  <c r="B11" i="1" s="1"/>
  <c r="B8" i="1"/>
  <c r="B6" i="1"/>
  <c r="B5" i="1"/>
  <c r="B14" i="1" s="1"/>
  <c r="G35" i="1" l="1"/>
  <c r="G38" i="1"/>
  <c r="B12" i="1"/>
  <c r="B13" i="1" s="1"/>
  <c r="C35" i="1"/>
  <c r="C34" i="1"/>
  <c r="C33" i="1"/>
  <c r="H33" i="1" s="1"/>
  <c r="B15" i="1" l="1"/>
  <c r="I29" i="1"/>
  <c r="B17" i="1" l="1"/>
  <c r="I25" i="1"/>
  <c r="I30" i="1"/>
  <c r="F25" i="1"/>
  <c r="B19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26" i="1" l="1"/>
  <c r="H27" i="1"/>
  <c r="H28" i="1"/>
  <c r="G3" i="1" l="1"/>
</calcChain>
</file>

<file path=xl/sharedStrings.xml><?xml version="1.0" encoding="utf-8"?>
<sst xmlns="http://schemas.openxmlformats.org/spreadsheetml/2006/main" count="27" uniqueCount="25">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</sst>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429791</xdr:colOff>
      <xdr:row>41</xdr:row>
      <xdr:rowOff>86827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CD4D2-59B3-4325-894C-2E561064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4591" cy="789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572601</xdr:colOff>
      <xdr:row>38</xdr:row>
      <xdr:rowOff>105800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6D138-6DB5-45A9-B056-C4671BBAA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7801" cy="734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572686</xdr:colOff>
      <xdr:row>36</xdr:row>
      <xdr:rowOff>77168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943FBA-C15C-44B2-A19F-BEB81113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7486" cy="6935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182106</xdr:colOff>
      <xdr:row>43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00506-5822-4D02-ADD0-50E74361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6906" cy="8287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434049</xdr:colOff>
      <xdr:row>32</xdr:row>
      <xdr:rowOff>95250</xdr:rowOff>
    </xdr:from>
    <xdr:to>
      <xdr:col>209</xdr:col>
      <xdr:colOff>181873</xdr:colOff>
      <xdr:row>336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4259FE-10FB-4EC4-B4DC-42AE03CC18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733" r="137" b="14739"/>
        <a:stretch/>
      </xdr:blipFill>
      <xdr:spPr>
        <a:xfrm>
          <a:off x="1577049" y="6191250"/>
          <a:ext cx="118048324" cy="5791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opLeftCell="A7" zoomScaleNormal="100" workbookViewId="0">
      <selection activeCell="C33" sqref="C33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20000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17000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v>398</v>
      </c>
      <c r="F6" s="3">
        <f>E6*1.1</f>
        <v>437.8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17000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20000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398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7960000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12</v>
      </c>
      <c r="B18" s="24">
        <f>438*B4</f>
        <v>1314000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19900</v>
      </c>
      <c r="C19" s="36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416</v>
      </c>
      <c r="C25" s="8"/>
      <c r="D25" s="8"/>
      <c r="E25" s="8">
        <v>9200000</v>
      </c>
      <c r="F25" s="10">
        <f t="shared" ref="F25:F31" si="0">E25/B25</f>
        <v>22115.384615384617</v>
      </c>
      <c r="G25" s="10" t="e">
        <f>E25/C25</f>
        <v>#DIV/0!</v>
      </c>
      <c r="H25" s="10" t="e">
        <f>E25/D25</f>
        <v>#DIV/0!</v>
      </c>
      <c r="I25" s="8">
        <f>C25/B25</f>
        <v>0</v>
      </c>
      <c r="J25" s="15"/>
    </row>
    <row r="26" spans="1:14" ht="17.25" x14ac:dyDescent="0.3">
      <c r="B26" s="9"/>
      <c r="C26" s="8"/>
      <c r="D26" s="8"/>
      <c r="E26" s="8"/>
      <c r="F26" s="10" t="e">
        <f t="shared" si="0"/>
        <v>#DIV/0!</v>
      </c>
      <c r="G26" s="10" t="e">
        <f>E26/C26</f>
        <v>#DIV/0!</v>
      </c>
      <c r="H26" s="10" t="e">
        <f>E26/#REF!</f>
        <v>#REF!</v>
      </c>
      <c r="I26" s="8" t="e">
        <f>C26/B26</f>
        <v>#DIV/0!</v>
      </c>
      <c r="J26" s="15"/>
    </row>
    <row r="27" spans="1:14" x14ac:dyDescent="0.25">
      <c r="B27" s="9"/>
      <c r="C27" s="8"/>
      <c r="D27" s="8"/>
      <c r="E27" s="8"/>
      <c r="F27" s="10" t="e">
        <f t="shared" si="0"/>
        <v>#DIV/0!</v>
      </c>
      <c r="G27" s="10" t="e">
        <f t="shared" ref="G27:G31" si="1">E27/C27</f>
        <v>#DIV/0!</v>
      </c>
      <c r="H27" s="10" t="e">
        <f>E27/#REF!</f>
        <v>#REF!</v>
      </c>
      <c r="I27" s="8" t="e">
        <f>C27/B27</f>
        <v>#DIV/0!</v>
      </c>
    </row>
    <row r="28" spans="1:14" x14ac:dyDescent="0.25">
      <c r="B28" s="9"/>
      <c r="C28" s="8"/>
      <c r="D28" s="8"/>
      <c r="E28" s="8"/>
      <c r="F28" s="10" t="e">
        <f t="shared" si="0"/>
        <v>#DIV/0!</v>
      </c>
      <c r="G28" s="10" t="e">
        <f t="shared" si="1"/>
        <v>#DIV/0!</v>
      </c>
      <c r="H28" s="10" t="e">
        <f>E28/#REF!</f>
        <v>#REF!</v>
      </c>
      <c r="I28" s="8" t="e">
        <f>C28/B28</f>
        <v>#DIV/0!</v>
      </c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si="1"/>
        <v>#DIV/0!</v>
      </c>
      <c r="H29" s="10" t="e">
        <f>E29/D29</f>
        <v>#DIV/0!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8"/>
      <c r="D31" s="8"/>
      <c r="E31" s="8"/>
      <c r="F31" s="10" t="e">
        <f t="shared" si="0"/>
        <v>#DIV/0!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3" spans="1:10" x14ac:dyDescent="0.25">
      <c r="A33" s="8">
        <v>398</v>
      </c>
      <c r="B33" s="8">
        <v>7487142</v>
      </c>
      <c r="C33" s="8">
        <f t="shared" ref="C33:C39" si="2">B33/A33</f>
        <v>18811.914572864323</v>
      </c>
      <c r="D33" s="8">
        <v>500</v>
      </c>
      <c r="E33" s="8">
        <v>100</v>
      </c>
      <c r="F33" s="8">
        <f>E33+D33+B33</f>
        <v>7487742</v>
      </c>
      <c r="G33" s="8">
        <f>F33/A33</f>
        <v>18813.422110552765</v>
      </c>
      <c r="H33" s="6">
        <f>C33/1.2</f>
        <v>15676.595477386936</v>
      </c>
      <c r="I33" s="49"/>
      <c r="J33" s="6"/>
    </row>
    <row r="34" spans="1:10" x14ac:dyDescent="0.25">
      <c r="A34" s="8"/>
      <c r="B34" s="8"/>
      <c r="C34" s="8" t="e">
        <f t="shared" si="2"/>
        <v>#DIV/0!</v>
      </c>
      <c r="D34" s="8">
        <v>130200</v>
      </c>
      <c r="E34" s="8">
        <v>21700</v>
      </c>
      <c r="F34" s="8">
        <f>E34+D34+B34</f>
        <v>151900</v>
      </c>
      <c r="G34" s="8" t="e">
        <f>F34/A34</f>
        <v>#DIV/0!</v>
      </c>
      <c r="H34" s="6"/>
    </row>
    <row r="35" spans="1:10" x14ac:dyDescent="0.25">
      <c r="A35" s="8"/>
      <c r="B35" s="8"/>
      <c r="C35" s="8" t="e">
        <f t="shared" si="2"/>
        <v>#DIV/0!</v>
      </c>
      <c r="D35" s="8">
        <v>203600</v>
      </c>
      <c r="E35" s="8">
        <v>30000</v>
      </c>
      <c r="F35" s="8">
        <f>E35+D35+B35</f>
        <v>233600</v>
      </c>
      <c r="G35" s="8" t="e">
        <f>F35/A35</f>
        <v>#DIV/0!</v>
      </c>
    </row>
    <row r="36" spans="1:10" x14ac:dyDescent="0.25">
      <c r="A36" s="8"/>
      <c r="B36" s="8"/>
      <c r="C36" s="8" t="e">
        <f t="shared" si="2"/>
        <v>#DIV/0!</v>
      </c>
      <c r="D36" s="8">
        <v>1248000</v>
      </c>
      <c r="E36" s="8">
        <v>30000</v>
      </c>
      <c r="F36" s="8">
        <f>E36+D36+B36</f>
        <v>1278000</v>
      </c>
      <c r="G36" s="8" t="e">
        <f>F36/A36</f>
        <v>#DIV/0!</v>
      </c>
    </row>
    <row r="37" spans="1:10" ht="15.75" x14ac:dyDescent="0.25">
      <c r="A37" s="47"/>
      <c r="B37" s="8"/>
      <c r="C37" s="8" t="e">
        <f t="shared" si="2"/>
        <v>#DIV/0!</v>
      </c>
      <c r="D37" s="8"/>
      <c r="E37" s="8"/>
      <c r="F37" s="8"/>
      <c r="G37" s="8"/>
      <c r="H37">
        <f>95.24*10.764</f>
        <v>1025.1633599999998</v>
      </c>
    </row>
    <row r="38" spans="1:10" ht="15.75" x14ac:dyDescent="0.25">
      <c r="A38" s="47"/>
      <c r="B38" s="8"/>
      <c r="C38" s="8" t="e">
        <f t="shared" si="2"/>
        <v>#DIV/0!</v>
      </c>
      <c r="D38" s="8">
        <v>1194000</v>
      </c>
      <c r="E38" s="8">
        <v>30000</v>
      </c>
      <c r="F38" s="8">
        <f>E38+D38+B38</f>
        <v>1224000</v>
      </c>
      <c r="G38" s="8" t="e">
        <f>F38/A38</f>
        <v>#DIV/0!</v>
      </c>
    </row>
    <row r="39" spans="1:10" ht="15.75" x14ac:dyDescent="0.25">
      <c r="A39" s="48"/>
      <c r="B39" s="9"/>
      <c r="C39" s="8" t="e">
        <f t="shared" si="2"/>
        <v>#DIV/0!</v>
      </c>
      <c r="D39" s="8">
        <v>1220500</v>
      </c>
      <c r="E39" s="8">
        <v>30000</v>
      </c>
      <c r="F39" s="8">
        <f>E39+D39+B39</f>
        <v>1250500</v>
      </c>
      <c r="G39" s="8" t="e">
        <f>F39/A39</f>
        <v>#DIV/0!</v>
      </c>
    </row>
    <row r="40" spans="1:10" ht="15.75" x14ac:dyDescent="0.25">
      <c r="A40" s="48"/>
      <c r="B40" s="9"/>
      <c r="C40" s="8"/>
      <c r="D40" s="8"/>
      <c r="E40" s="8"/>
      <c r="F40" s="8"/>
      <c r="G40" s="8"/>
    </row>
    <row r="41" spans="1:10" ht="15.75" x14ac:dyDescent="0.25">
      <c r="A41" s="28"/>
    </row>
    <row r="42" spans="1:10" ht="15.75" x14ac:dyDescent="0.25">
      <c r="A42" s="28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zoomScale="10" zoomScaleNormal="10" workbookViewId="0">
      <selection activeCell="HO270" sqref="HO27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2024-06-04T05:46:11Z</dcterms:modified>
</cp:coreProperties>
</file>