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ASHISH CHOITHRAM DEVNANI - SBI\"/>
    </mc:Choice>
  </mc:AlternateContent>
  <xr:revisionPtr revIDLastSave="0" documentId="13_ncr:1_{335F2BDA-6243-494F-8001-10537FDD87A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0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<sst xmlns="http://schemas.openxmlformats.org/spreadsheetml/2006/main" count="49" uniqueCount="42">
  <si>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</si>
  <si>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</si>
  <si>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</si>
  <si>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</si>
  <si>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</si>
  <si>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</si>
  <si>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</si>
  <si>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</si>
  <si>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</si>
  <si>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</si>
  <si>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</si>
  <si>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</si>
  <si>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</si>
  <si>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</si>
  <si>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</si>
  <si>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</si>
  <si>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</si>
  <si>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</si>
  <si>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</si>
  <si>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</si>
  <si>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</si>
  <si>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</si>
  <si>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</si>
  <si>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</si>
  <si>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</si>
  <si>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</si>
  <si>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</si>
  <si>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</si>
  <si>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</si>
  <si>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</si>
  <si>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</si>
  <si>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</si>
  <si>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</si>
  <si>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</si>
  <si>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</si>
  <si>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</si>
  <si>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</si>
  <si>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</si>
  <si>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</si>
  <si>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ASHISH CHOITHRAM DEVNANI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</si>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</sst>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601265</xdr:colOff>
      <xdr:row>49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12E88-82F3-41CE-8AAE-C69536F9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26065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544107</xdr:colOff>
      <xdr:row>53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75BFC7-18B2-4AFC-BCB6-7EB160DE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468907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496475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13A8F8-2D50-4EEA-8239-D51B2E772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421275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41</xdr:row>
      <xdr:rowOff>105807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1C46C-65B8-487D-8845-88767FC1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392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48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BB1FE-C019-4907-9084-DD69CEA82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7878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153612</xdr:colOff>
      <xdr:row>39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AF925-D8D0-453B-BDBA-E65A3E90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88012" cy="7468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E6C099-1736-47A9-AE0D-0217E6D1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259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42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C6A53-3249-4A0C-BF65-82DF3564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8306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41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51C3A-7648-49A5-A211-DBD48CF42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668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P30" sqref="P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406</v>
      </c>
      <c r="C3" s="4">
        <f>B3*1.2</f>
        <v>487.2</v>
      </c>
      <c r="D3" s="4">
        <f t="shared" ref="D3:D14" si="2">C3*1.2</f>
        <v>584.64</v>
      </c>
      <c r="E3" s="5">
        <f t="shared" ref="E3:E14" si="3">R3</f>
        <v>10815242</v>
      </c>
      <c r="F3" s="9">
        <f t="shared" ref="F3:F14" si="4">ROUND((E3/B3),0)</f>
        <v>26639</v>
      </c>
      <c r="G3" s="9">
        <f t="shared" ref="G3:G14" si="5">ROUND((E3/C3),0)</f>
        <v>22199</v>
      </c>
      <c r="H3" s="9">
        <f t="shared" ref="H3:H14" si="6">ROUND((E3/D3),0)</f>
        <v>18499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406</v>
      </c>
      <c r="R3" s="2">
        <v>10815242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606</v>
      </c>
      <c r="C4" s="41">
        <f t="shared" ref="C4:C9" si="11">B4*1.2</f>
        <v>727.19999999999993</v>
      </c>
      <c r="D4" s="41">
        <f t="shared" ref="D4:D9" si="12">C4*1.2</f>
        <v>872.63999999999987</v>
      </c>
      <c r="E4" s="42">
        <f t="shared" ref="E4:E9" si="13">R4</f>
        <v>16142948</v>
      </c>
      <c r="F4" s="41">
        <f t="shared" ref="F4:F9" si="14">ROUND((E4/B4),0)</f>
        <v>26639</v>
      </c>
      <c r="G4" s="41">
        <f t="shared" ref="G4:G9" si="15">ROUND((E4/C4),0)</f>
        <v>22199</v>
      </c>
      <c r="H4" s="41">
        <f t="shared" ref="H4:H9" si="16">ROUND((E4/D4),0)</f>
        <v>18499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606</v>
      </c>
      <c r="R4" s="44">
        <v>16142948</v>
      </c>
    </row>
    <row r="5" spans="1:20" x14ac:dyDescent="0.25">
      <c r="A5" s="4">
        <f t="shared" si="9"/>
        <v>0</v>
      </c>
      <c r="B5" s="4">
        <f t="shared" si="10"/>
        <v>612</v>
      </c>
      <c r="C5" s="4">
        <f t="shared" si="11"/>
        <v>734.4</v>
      </c>
      <c r="D5" s="4">
        <f t="shared" si="12"/>
        <v>881.28</v>
      </c>
      <c r="E5" s="5">
        <f t="shared" si="13"/>
        <v>15963619</v>
      </c>
      <c r="F5" s="9">
        <f t="shared" si="14"/>
        <v>26084</v>
      </c>
      <c r="G5" s="9">
        <f t="shared" si="15"/>
        <v>21737</v>
      </c>
      <c r="H5" s="9">
        <f t="shared" si="16"/>
        <v>18114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612</v>
      </c>
      <c r="R5" s="2">
        <v>15963619</v>
      </c>
    </row>
    <row r="6" spans="1:20" x14ac:dyDescent="0.25">
      <c r="A6" s="4">
        <f t="shared" si="9"/>
        <v>0</v>
      </c>
      <c r="B6" s="4">
        <f t="shared" si="10"/>
        <v>596</v>
      </c>
      <c r="C6" s="4">
        <f t="shared" si="11"/>
        <v>715.19999999999993</v>
      </c>
      <c r="D6" s="4">
        <f t="shared" si="12"/>
        <v>858.2399999999999</v>
      </c>
      <c r="E6" s="5">
        <f t="shared" si="13"/>
        <v>15495459</v>
      </c>
      <c r="F6" s="9">
        <f t="shared" si="14"/>
        <v>25999</v>
      </c>
      <c r="G6" s="9">
        <f t="shared" si="15"/>
        <v>21666</v>
      </c>
      <c r="H6" s="9">
        <f t="shared" si="16"/>
        <v>18055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596</v>
      </c>
      <c r="R6" s="2">
        <v>15495459</v>
      </c>
    </row>
    <row r="7" spans="1:20" x14ac:dyDescent="0.25">
      <c r="A7" s="4">
        <f t="shared" si="9"/>
        <v>0</v>
      </c>
      <c r="B7" s="4">
        <f t="shared" si="10"/>
        <v>596</v>
      </c>
      <c r="C7" s="4">
        <f t="shared" si="11"/>
        <v>715.19999999999993</v>
      </c>
      <c r="D7" s="4">
        <f t="shared" si="12"/>
        <v>858.2399999999999</v>
      </c>
      <c r="E7" s="5">
        <f t="shared" si="13"/>
        <v>14630210</v>
      </c>
      <c r="F7" s="9">
        <f t="shared" si="14"/>
        <v>24547</v>
      </c>
      <c r="G7" s="9">
        <f t="shared" si="15"/>
        <v>20456</v>
      </c>
      <c r="H7" s="9">
        <f t="shared" si="16"/>
        <v>17047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596</v>
      </c>
      <c r="R7" s="2">
        <v>14630210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596</v>
      </c>
      <c r="C16" s="4">
        <f>B16*1.2</f>
        <v>715.19999999999993</v>
      </c>
      <c r="D16" s="4">
        <f t="shared" ref="D16:D28" si="34">C16*1.2</f>
        <v>858.2399999999999</v>
      </c>
      <c r="E16" s="5">
        <f t="shared" ref="E16:E28" si="35">R16</f>
        <v>15500000</v>
      </c>
      <c r="F16" s="9">
        <f t="shared" ref="F16:F28" si="36">ROUND((E16/B16),0)</f>
        <v>26007</v>
      </c>
      <c r="G16" s="9">
        <f t="shared" ref="G16:G28" si="37">ROUND((E16/C16),0)</f>
        <v>21672</v>
      </c>
      <c r="H16" s="9">
        <f t="shared" ref="H16:H28" si="38">ROUND((E16/D16),0)</f>
        <v>18060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596</v>
      </c>
      <c r="R16" s="2">
        <v>15500000</v>
      </c>
    </row>
    <row r="17" spans="1:24" s="43" customFormat="1" x14ac:dyDescent="0.25">
      <c r="A17" s="41">
        <f t="shared" si="32"/>
        <v>0</v>
      </c>
      <c r="B17" s="41">
        <f t="shared" si="33"/>
        <v>598</v>
      </c>
      <c r="C17" s="41">
        <f t="shared" ref="C17:C28" si="41">B17*1.2</f>
        <v>717.6</v>
      </c>
      <c r="D17" s="41">
        <f t="shared" si="34"/>
        <v>861.12</v>
      </c>
      <c r="E17" s="42">
        <f t="shared" si="35"/>
        <v>17300000</v>
      </c>
      <c r="F17" s="41">
        <f t="shared" si="36"/>
        <v>28930</v>
      </c>
      <c r="G17" s="41">
        <f t="shared" si="37"/>
        <v>24108</v>
      </c>
      <c r="H17" s="41">
        <f t="shared" si="38"/>
        <v>20090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598</v>
      </c>
      <c r="R17" s="44">
        <v>17300000</v>
      </c>
    </row>
    <row r="18" spans="1:24" s="43" customFormat="1" x14ac:dyDescent="0.25">
      <c r="A18" s="41">
        <f t="shared" si="32"/>
        <v>0</v>
      </c>
      <c r="B18" s="41">
        <f t="shared" si="33"/>
        <v>596</v>
      </c>
      <c r="C18" s="41">
        <f t="shared" si="41"/>
        <v>715.19999999999993</v>
      </c>
      <c r="D18" s="41">
        <f t="shared" si="34"/>
        <v>858.2399999999999</v>
      </c>
      <c r="E18" s="42">
        <f t="shared" si="35"/>
        <v>17100000</v>
      </c>
      <c r="F18" s="41">
        <f t="shared" si="36"/>
        <v>28691</v>
      </c>
      <c r="G18" s="41">
        <f t="shared" si="37"/>
        <v>23909</v>
      </c>
      <c r="H18" s="41">
        <f t="shared" si="38"/>
        <v>19924</v>
      </c>
      <c r="I18" s="41" t="e">
        <f>#REF!</f>
        <v>#REF!</v>
      </c>
      <c r="J18" s="41">
        <f t="shared" si="39"/>
        <v>0</v>
      </c>
      <c r="O18" s="43">
        <v>0</v>
      </c>
      <c r="P18" s="43">
        <f t="shared" si="40"/>
        <v>0</v>
      </c>
      <c r="Q18" s="43">
        <v>596</v>
      </c>
      <c r="R18" s="44">
        <v>17100000</v>
      </c>
    </row>
    <row r="19" spans="1:24" x14ac:dyDescent="0.25">
      <c r="A19" s="4">
        <f t="shared" si="32"/>
        <v>0</v>
      </c>
      <c r="B19" s="4">
        <f t="shared" si="33"/>
        <v>596</v>
      </c>
      <c r="C19" s="4">
        <f t="shared" si="41"/>
        <v>715.19999999999993</v>
      </c>
      <c r="D19" s="4">
        <f t="shared" si="34"/>
        <v>858.2399999999999</v>
      </c>
      <c r="E19" s="5">
        <f t="shared" si="35"/>
        <v>16500000</v>
      </c>
      <c r="F19" s="9">
        <f t="shared" si="36"/>
        <v>27685</v>
      </c>
      <c r="G19" s="9">
        <f t="shared" si="37"/>
        <v>23070</v>
      </c>
      <c r="H19" s="9">
        <f t="shared" si="38"/>
        <v>19225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596</v>
      </c>
      <c r="R19" s="2">
        <v>16500000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27500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25000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612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64</v>
      </c>
      <c r="X34" s="24">
        <v>2028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-6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25000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27500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612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16830000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15147000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13464000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1530000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35062.5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31" sqref="S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2024-05-30T05:03:39Z</dcterms:modified>
</cp:coreProperties>
</file>