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nil Khara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0" l="1"/>
  <c r="G10" i="40"/>
  <c r="D35" i="23"/>
  <c r="D34" i="23"/>
  <c r="D32" i="23"/>
  <c r="G7" i="40" l="1"/>
  <c r="G8" i="40"/>
  <c r="G9" i="40"/>
  <c r="G6" i="40"/>
  <c r="G12" i="40" s="1"/>
  <c r="H12" i="40" s="1"/>
  <c r="C17" i="25" l="1"/>
  <c r="D28" i="23"/>
  <c r="D30" i="23" l="1"/>
  <c r="C14" i="25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<sst xmlns="http://schemas.openxmlformats.org/spreadsheetml/2006/main" count="129" uniqueCount="99">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</sst>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7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4" sqref="D14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19909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31909</v>
      </c>
      <c r="D10" s="56" t="s">
        <v>61</v>
      </c>
      <c r="E10" s="57">
        <f>ROUND(C10/10.764,0)</f>
        <v>2964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607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1214000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1799148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zoomScale="85" zoomScaleNormal="85" workbookViewId="0">
      <selection activeCell="I26" sqref="I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4170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607</v>
      </c>
      <c r="D18" s="72"/>
      <c r="E18" s="73"/>
      <c r="F18" s="74"/>
      <c r="G18" s="74"/>
    </row>
    <row r="19" spans="1:7">
      <c r="A19" s="15"/>
      <c r="B19" s="6"/>
      <c r="C19" s="29">
        <f>C18*C16</f>
        <v>2531190</v>
      </c>
      <c r="D19" s="74" t="s">
        <v>68</v>
      </c>
      <c r="E19" s="29"/>
      <c r="F19" s="74"/>
      <c r="G19" s="74"/>
    </row>
    <row r="20" spans="1:7">
      <c r="A20" s="15"/>
      <c r="B20" s="118">
        <f>C20*0.9</f>
        <v>2164167.4500000002</v>
      </c>
      <c r="C20" s="30">
        <f>C19*95%</f>
        <v>2404630.5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2024952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1214000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5273.3125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50.8</v>
      </c>
      <c r="D28" s="117">
        <f>C28*10.764</f>
        <v>546.81119999999999</v>
      </c>
    </row>
    <row r="29" spans="1:7">
      <c r="C29"/>
      <c r="D29" s="117"/>
    </row>
    <row r="30" spans="1:7">
      <c r="D30" s="119">
        <f>SUM(D28:D29)</f>
        <v>546.81119999999999</v>
      </c>
      <c r="E30" s="117"/>
    </row>
    <row r="31" spans="1:7">
      <c r="C31"/>
      <c r="D31"/>
    </row>
    <row r="32" spans="1:7">
      <c r="C32">
        <v>13.94</v>
      </c>
      <c r="D32" s="117">
        <f>C32*10.764</f>
        <v>150.05015999999998</v>
      </c>
    </row>
    <row r="33" spans="1:5">
      <c r="C33"/>
      <c r="D33" s="117"/>
    </row>
    <row r="34" spans="1:5">
      <c r="C34"/>
      <c r="D34" s="117">
        <f>D32*0.4</f>
        <v>60.020063999999991</v>
      </c>
      <c r="E34" s="117"/>
    </row>
    <row r="35" spans="1:5">
      <c r="C35"/>
      <c r="D35" s="123">
        <f>D30+D34</f>
        <v>606.83126399999992</v>
      </c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22" sqref="Q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8" sqref="M1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K18" sqref="K18"/>
    </sheetView>
  </sheetViews>
  <sheetFormatPr defaultRowHeight="15"/>
  <sheetData>
    <row r="6" spans="5:8">
      <c r="E6">
        <v>12.5</v>
      </c>
      <c r="F6">
        <v>10.1</v>
      </c>
      <c r="G6">
        <f>F6*E6</f>
        <v>126.25</v>
      </c>
    </row>
    <row r="7" spans="5:8">
      <c r="E7">
        <v>9.5</v>
      </c>
      <c r="F7">
        <v>10.3</v>
      </c>
      <c r="G7" s="71">
        <f t="shared" ref="G7:G11" si="0">F7*E7</f>
        <v>97.850000000000009</v>
      </c>
    </row>
    <row r="8" spans="5:8">
      <c r="E8">
        <v>9.5</v>
      </c>
      <c r="F8">
        <v>13.1</v>
      </c>
      <c r="G8" s="71">
        <f t="shared" si="0"/>
        <v>124.45</v>
      </c>
    </row>
    <row r="9" spans="5:8">
      <c r="E9">
        <v>3.2</v>
      </c>
      <c r="F9">
        <v>4.2</v>
      </c>
      <c r="G9" s="71">
        <f t="shared" si="0"/>
        <v>13.440000000000001</v>
      </c>
    </row>
    <row r="10" spans="5:8">
      <c r="E10">
        <v>6.2</v>
      </c>
      <c r="F10">
        <v>4.5999999999999996</v>
      </c>
      <c r="G10">
        <f t="shared" si="0"/>
        <v>28.52</v>
      </c>
    </row>
    <row r="11" spans="5:8">
      <c r="E11">
        <v>3.4</v>
      </c>
      <c r="F11">
        <v>4.2</v>
      </c>
      <c r="G11">
        <f t="shared" si="0"/>
        <v>14.28</v>
      </c>
    </row>
    <row r="12" spans="5:8">
      <c r="G12" s="123">
        <f>SUM(G6:G11)</f>
        <v>404.78999999999996</v>
      </c>
      <c r="H12" s="117">
        <f>G12*1.35</f>
        <v>546.4665</v>
      </c>
    </row>
    <row r="13" spans="5:8">
      <c r="G13" s="71"/>
    </row>
    <row r="15" spans="5:8">
      <c r="G15" s="71"/>
    </row>
    <row r="16" spans="5:8">
      <c r="G16" s="71"/>
    </row>
    <row r="17" spans="7:7">
      <c r="G1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2024-05-21T11:03:36Z</dcterms:modified>
</cp:coreProperties>
</file>