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B23" i="5" l="1"/>
  <c r="B8" i="5" l="1"/>
  <c r="F9" i="5"/>
  <c r="R8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<sst xmlns="http://schemas.openxmlformats.org/spreadsheetml/2006/main" count="70" uniqueCount="49">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</sst>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abSelected="1" workbookViewId="0">
      <selection activeCell="K16" sqref="K16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2001</v>
      </c>
    </row>
    <row r="6" spans="1:18" x14ac:dyDescent="0.25">
      <c r="A6" s="17" t="s">
        <v>22</v>
      </c>
      <c r="B6" s="17">
        <f>B4-B5</f>
        <v>23</v>
      </c>
    </row>
    <row r="7" spans="1:18" x14ac:dyDescent="0.25">
      <c r="A7" s="17"/>
      <c r="B7" s="17">
        <f>60-B6</f>
        <v>37</v>
      </c>
    </row>
    <row r="8" spans="1:18" x14ac:dyDescent="0.25">
      <c r="A8" s="17" t="s">
        <v>23</v>
      </c>
      <c r="B8" s="46">
        <f>270*2800</f>
        <v>756000</v>
      </c>
      <c r="E8" t="s">
        <v>35</v>
      </c>
      <c r="F8">
        <v>225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f>F8*1.2</f>
        <v>270</v>
      </c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34.5</v>
      </c>
      <c r="E12" t="s">
        <v>35</v>
      </c>
    </row>
    <row r="13" spans="1:18" x14ac:dyDescent="0.25">
      <c r="A13" s="17"/>
      <c r="B13" s="47">
        <f>B12%</f>
        <v>0.34499999999999997</v>
      </c>
    </row>
    <row r="14" spans="1:18" x14ac:dyDescent="0.25">
      <c r="A14" s="17"/>
      <c r="B14" s="17"/>
      <c r="K14">
        <v>283440</v>
      </c>
    </row>
    <row r="15" spans="1:18" x14ac:dyDescent="0.25">
      <c r="A15" s="17" t="s">
        <v>27</v>
      </c>
      <c r="B15" s="46">
        <f>ROUND((B8*B13),0)</f>
        <v>260820</v>
      </c>
      <c r="K15">
        <v>119060</v>
      </c>
    </row>
    <row r="16" spans="1:18" x14ac:dyDescent="0.25">
      <c r="A16" s="17" t="s">
        <v>15</v>
      </c>
      <c r="B16" s="46">
        <v>225</v>
      </c>
    </row>
    <row r="17" spans="1:9" x14ac:dyDescent="0.25">
      <c r="A17" s="17" t="s">
        <v>42</v>
      </c>
      <c r="B17" s="49">
        <v>33000</v>
      </c>
    </row>
    <row r="18" spans="1:9" x14ac:dyDescent="0.25">
      <c r="A18" s="17" t="s">
        <v>28</v>
      </c>
      <c r="B18" s="46">
        <f>B17*B16</f>
        <v>7425000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7164180</v>
      </c>
      <c r="C20" s="5"/>
    </row>
    <row r="21" spans="1:9" x14ac:dyDescent="0.25">
      <c r="A21" s="43" t="s">
        <v>31</v>
      </c>
      <c r="B21" s="48">
        <f>ROUND((B20*90%),0)</f>
        <v>6447762</v>
      </c>
    </row>
    <row r="22" spans="1:9" x14ac:dyDescent="0.25">
      <c r="A22" s="43" t="s">
        <v>32</v>
      </c>
      <c r="B22" s="48">
        <f>ROUND((B20*80%),0)</f>
        <v>5731344</v>
      </c>
    </row>
    <row r="23" spans="1:9" x14ac:dyDescent="0.25">
      <c r="A23" s="43" t="s">
        <v>33</v>
      </c>
      <c r="B23" s="48">
        <f>B20*0.025/12</f>
        <v>14925.375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2024-05-28T06:39:42Z</dcterms:modified>
</cp:coreProperties>
</file>