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6" i="1"/>
  <c r="O15" i="1"/>
  <c r="N15" i="1"/>
  <c r="N11" i="1"/>
  <c r="I12" i="1"/>
  <c r="J10" i="1"/>
  <c r="J8" i="1"/>
  <c r="I10" i="1"/>
  <c r="K9" i="1"/>
</calcChain>
</file>

<file path=xl/sharedStrings.xml><?xml version="1.0" encoding="utf-8"?>
<sst xmlns="http://schemas.openxmlformats.org/spreadsheetml/2006/main" count="9" uniqueCount="9">
  <si>
    <t>Index</t>
  </si>
  <si>
    <t>1st</t>
  </si>
  <si>
    <t>Area</t>
  </si>
  <si>
    <t>Sche</t>
  </si>
  <si>
    <t>CC</t>
  </si>
  <si>
    <t>cc</t>
  </si>
  <si>
    <t>Floor Plan</t>
  </si>
  <si>
    <t>RERA</t>
  </si>
  <si>
    <t>AS per Page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</si>
</sst>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3:R16"/>
  <sheetViews>
    <sheetView tabSelected="1" workbookViewId="0">
      <selection activeCell="S10" sqref="S10"/>
    </sheetView>
  </sheetViews>
  <sheetFormatPr defaultRowHeight="15" x14ac:dyDescent="0.25"/>
  <cols>
    <col min="9" max="9" width="14.28515625" bestFit="1" customWidth="1"/>
    <col min="10" max="10" width="12.5703125" bestFit="1" customWidth="1"/>
    <col min="11" max="11" width="10" bestFit="1" customWidth="1"/>
  </cols>
  <sheetData>
    <row r="3" spans="9:18" x14ac:dyDescent="0.25">
      <c r="P3">
        <v>4</v>
      </c>
      <c r="Q3" t="s">
        <v>0</v>
      </c>
    </row>
    <row r="4" spans="9:18" x14ac:dyDescent="0.25">
      <c r="P4">
        <v>7</v>
      </c>
      <c r="Q4" t="s">
        <v>1</v>
      </c>
    </row>
    <row r="5" spans="9:18" x14ac:dyDescent="0.25">
      <c r="P5">
        <v>20</v>
      </c>
      <c r="Q5" t="s">
        <v>2</v>
      </c>
    </row>
    <row r="6" spans="9:18" x14ac:dyDescent="0.25">
      <c r="P6">
        <v>54</v>
      </c>
      <c r="Q6" t="s">
        <v>3</v>
      </c>
    </row>
    <row r="7" spans="9:18" x14ac:dyDescent="0.25">
      <c r="P7">
        <v>69</v>
      </c>
      <c r="Q7" t="s">
        <v>4</v>
      </c>
    </row>
    <row r="8" spans="9:18" x14ac:dyDescent="0.25">
      <c r="I8" s="1">
        <v>725</v>
      </c>
      <c r="J8" s="1">
        <f>I8*1.1</f>
        <v>797.50000000000011</v>
      </c>
      <c r="K8" s="1"/>
      <c r="P8">
        <v>72</v>
      </c>
      <c r="Q8" t="s">
        <v>5</v>
      </c>
    </row>
    <row r="9" spans="9:18" x14ac:dyDescent="0.25">
      <c r="I9" s="1">
        <v>17500</v>
      </c>
      <c r="J9" s="1">
        <v>3000</v>
      </c>
      <c r="K9" s="1">
        <f>I9-J9</f>
        <v>14500</v>
      </c>
      <c r="P9">
        <v>75</v>
      </c>
      <c r="Q9" t="s">
        <v>6</v>
      </c>
      <c r="R9" t="s">
        <v>8</v>
      </c>
    </row>
    <row r="10" spans="9:18" x14ac:dyDescent="0.25">
      <c r="I10" s="1">
        <f>I9*I8</f>
        <v>12687500</v>
      </c>
      <c r="J10" s="1">
        <f>J9*J8</f>
        <v>2392500.0000000005</v>
      </c>
      <c r="K10" s="1"/>
      <c r="N10">
        <v>74.06</v>
      </c>
      <c r="P10">
        <v>78</v>
      </c>
      <c r="Q10" t="s">
        <v>7</v>
      </c>
    </row>
    <row r="11" spans="9:18" x14ac:dyDescent="0.25">
      <c r="I11" s="1"/>
      <c r="J11" s="1"/>
      <c r="K11" s="1"/>
      <c r="N11">
        <f>N10*10.764</f>
        <v>797.18183999999997</v>
      </c>
    </row>
    <row r="12" spans="9:18" x14ac:dyDescent="0.25">
      <c r="I12" s="1">
        <f>I10*0.03/12</f>
        <v>31718.75</v>
      </c>
      <c r="J12" s="1"/>
      <c r="K12" s="1"/>
    </row>
    <row r="13" spans="9:18" x14ac:dyDescent="0.25">
      <c r="I13" s="1"/>
      <c r="J13" s="1"/>
      <c r="K13" s="1"/>
    </row>
    <row r="14" spans="9:18" x14ac:dyDescent="0.25">
      <c r="I14" s="1"/>
      <c r="J14" s="1"/>
      <c r="K14" s="1"/>
      <c r="N14">
        <v>64.290000000000006</v>
      </c>
      <c r="O14">
        <v>3.04</v>
      </c>
    </row>
    <row r="15" spans="9:18" x14ac:dyDescent="0.25">
      <c r="N15">
        <f>N14*10.764</f>
        <v>692.01756</v>
      </c>
      <c r="O15">
        <f>O14*10.764</f>
        <v>32.722560000000001</v>
      </c>
    </row>
    <row r="16" spans="9:18" x14ac:dyDescent="0.25">
      <c r="N16">
        <v>692</v>
      </c>
      <c r="O16">
        <v>33</v>
      </c>
      <c r="P16">
        <f>SUM(N16:O16)</f>
        <v>725</v>
      </c>
      <c r="Q16">
        <f>P16*1.1</f>
        <v>797.50000000000011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2024-05-18T05:49:20Z</dcterms:modified>
</cp:coreProperties>
</file>