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ntosh Bhaga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0" l="1"/>
  <c r="G13" i="40"/>
  <c r="G12" i="40"/>
  <c r="G10" i="40"/>
  <c r="G7" i="40"/>
  <c r="G8" i="40"/>
  <c r="G9" i="40"/>
  <c r="G6" i="40"/>
  <c r="C18" i="25"/>
  <c r="E30" i="23"/>
  <c r="C17" i="25" l="1"/>
  <c r="D29" i="23"/>
  <c r="D30" i="23" s="1"/>
  <c r="D28" i="23"/>
  <c r="C14" i="25" l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<sst xmlns="http://schemas.openxmlformats.org/spreadsheetml/2006/main" count="129" uniqueCount="98">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</sst>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85725</xdr:rowOff>
    </xdr:from>
    <xdr:to>
      <xdr:col>10</xdr:col>
      <xdr:colOff>199390</xdr:colOff>
      <xdr:row>18</xdr:row>
      <xdr:rowOff>52705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76225"/>
          <a:ext cx="5733415" cy="32054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247015</xdr:colOff>
      <xdr:row>20</xdr:row>
      <xdr:rowOff>177800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3415" cy="3987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38935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36900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36900</v>
      </c>
      <c r="D5" s="56" t="s">
        <v>61</v>
      </c>
      <c r="E5" s="57">
        <f>ROUND(C5/10.764,0)</f>
        <v>3428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36900</v>
      </c>
      <c r="D10" s="56" t="s">
        <v>61</v>
      </c>
      <c r="E10" s="57">
        <f>ROUND(C10/10.764,0)</f>
        <v>3428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531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1062000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1820268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H12" sqref="H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483</v>
      </c>
      <c r="D18" s="72"/>
      <c r="E18" s="73"/>
      <c r="F18" s="74"/>
      <c r="G18" s="74"/>
    </row>
    <row r="19" spans="1:7">
      <c r="A19" s="15"/>
      <c r="B19" s="6"/>
      <c r="C19" s="29">
        <f>C18*C16</f>
        <v>2608200</v>
      </c>
      <c r="D19" s="74" t="s">
        <v>68</v>
      </c>
      <c r="E19" s="29"/>
      <c r="F19" s="74"/>
      <c r="G19" s="74"/>
    </row>
    <row r="20" spans="1:7">
      <c r="A20" s="15"/>
      <c r="B20" s="118">
        <f>C20*0.9</f>
        <v>2230011</v>
      </c>
      <c r="C20" s="30">
        <f>C19*95%</f>
        <v>2477790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2086560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966000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5433.75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37.409999999999997</v>
      </c>
      <c r="D28" s="117">
        <f>C28*10.764</f>
        <v>402.68123999999995</v>
      </c>
    </row>
    <row r="29" spans="1:7">
      <c r="C29">
        <v>7.44</v>
      </c>
      <c r="D29" s="117">
        <f t="shared" ref="D29" si="0">C29*10.764</f>
        <v>80.084159999999997</v>
      </c>
    </row>
    <row r="30" spans="1:7">
      <c r="D30" s="122">
        <f>SUM(D28:D29)</f>
        <v>482.76539999999994</v>
      </c>
      <c r="E30" s="117">
        <f>D30*1.1</f>
        <v>531.04193999999995</v>
      </c>
    </row>
    <row r="31" spans="1:7">
      <c r="C31"/>
      <c r="D31"/>
    </row>
    <row r="32" spans="1:7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25" zoomScale="70" zoomScaleNormal="70" workbookViewId="0">
      <selection activeCell="N55" sqref="N5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0">O6/1.2</f>
        <v>0</v>
      </c>
      <c r="Q6" s="71">
        <f t="shared" ref="Q6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600.69444444444446</v>
      </c>
      <c r="C9" s="4">
        <f t="shared" si="2"/>
        <v>720.83333333333337</v>
      </c>
      <c r="D9" s="4">
        <f t="shared" si="3"/>
        <v>865</v>
      </c>
      <c r="E9" s="5">
        <f t="shared" si="4"/>
        <v>3200000</v>
      </c>
      <c r="F9" s="4">
        <f t="shared" si="5"/>
        <v>5327</v>
      </c>
      <c r="G9" s="4">
        <f t="shared" si="6"/>
        <v>4439</v>
      </c>
      <c r="H9" s="4">
        <f t="shared" si="7"/>
        <v>3699</v>
      </c>
      <c r="I9" s="4">
        <f t="shared" si="8"/>
        <v>0</v>
      </c>
      <c r="J9" s="4">
        <f t="shared" si="9"/>
        <v>0</v>
      </c>
      <c r="O9" s="71">
        <v>865</v>
      </c>
      <c r="P9" s="71">
        <f t="shared" si="10"/>
        <v>720.83333333333337</v>
      </c>
      <c r="Q9" s="71">
        <f t="shared" si="11"/>
        <v>600.69444444444446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451.38888888888897</v>
      </c>
      <c r="C10" s="4">
        <f t="shared" si="2"/>
        <v>541.66666666666674</v>
      </c>
      <c r="D10" s="4">
        <f t="shared" si="3"/>
        <v>650.00000000000011</v>
      </c>
      <c r="E10" s="5">
        <f t="shared" si="4"/>
        <v>2350000</v>
      </c>
      <c r="F10" s="4">
        <f t="shared" si="5"/>
        <v>5206</v>
      </c>
      <c r="G10" s="4">
        <f t="shared" si="6"/>
        <v>4338</v>
      </c>
      <c r="H10" s="4">
        <f t="shared" si="7"/>
        <v>3615</v>
      </c>
      <c r="I10" s="4">
        <f t="shared" si="8"/>
        <v>0</v>
      </c>
      <c r="J10" s="4">
        <f t="shared" si="9"/>
        <v>0</v>
      </c>
      <c r="O10" s="71">
        <v>650</v>
      </c>
      <c r="P10" s="71">
        <f t="shared" si="10"/>
        <v>541.66666666666674</v>
      </c>
      <c r="Q10" s="71">
        <f t="shared" si="11"/>
        <v>451.38888888888897</v>
      </c>
      <c r="R10" s="2">
        <v>2350000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4"/>
  <sheetViews>
    <sheetView workbookViewId="0">
      <selection activeCell="K14" sqref="K14"/>
    </sheetView>
  </sheetViews>
  <sheetFormatPr defaultRowHeight="15"/>
  <sheetData>
    <row r="6" spans="5:7">
      <c r="E6">
        <v>15.8</v>
      </c>
      <c r="F6">
        <v>9.6</v>
      </c>
      <c r="G6">
        <f>F6*E6</f>
        <v>151.68</v>
      </c>
    </row>
    <row r="7" spans="5:7">
      <c r="E7">
        <v>10.1</v>
      </c>
      <c r="F7">
        <v>11.4</v>
      </c>
      <c r="G7" s="71">
        <f t="shared" ref="G7:G9" si="0">F7*E7</f>
        <v>115.14</v>
      </c>
    </row>
    <row r="8" spans="5:7">
      <c r="E8">
        <v>11.1</v>
      </c>
      <c r="F8">
        <v>9.11</v>
      </c>
      <c r="G8" s="71">
        <f t="shared" si="0"/>
        <v>101.121</v>
      </c>
    </row>
    <row r="9" spans="5:7">
      <c r="E9">
        <v>9.4</v>
      </c>
      <c r="F9">
        <v>4.2</v>
      </c>
      <c r="G9" s="71">
        <f t="shared" si="0"/>
        <v>39.480000000000004</v>
      </c>
    </row>
    <row r="10" spans="5:7">
      <c r="G10">
        <f>SUM(G6:G9)</f>
        <v>407.42099999999999</v>
      </c>
    </row>
    <row r="12" spans="5:7">
      <c r="E12">
        <v>1.2</v>
      </c>
      <c r="F12">
        <v>7.4</v>
      </c>
      <c r="G12">
        <f>F12*E12</f>
        <v>8.8800000000000008</v>
      </c>
    </row>
    <row r="13" spans="5:7">
      <c r="E13">
        <v>3.1</v>
      </c>
      <c r="F13">
        <v>7.4</v>
      </c>
      <c r="G13" s="71">
        <f>F13*E13</f>
        <v>22.94</v>
      </c>
    </row>
    <row r="14" spans="5:7">
      <c r="G14">
        <f>SUM(G12:G13)</f>
        <v>31.82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2024-05-15T08:06:04Z</dcterms:modified>
</cp:coreProperties>
</file>