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5489767-ACEB-49E4-8C9C-87E2F729A6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" i="1" l="1"/>
  <c r="A36" i="1"/>
  <c r="A35" i="1"/>
  <c r="A34" i="1"/>
  <c r="B18" i="1"/>
  <c r="A33" i="1"/>
  <c r="F6" i="1"/>
  <c r="E6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l="1"/>
  <c r="C17" i="1"/>
  <c r="F33" i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<sst xmlns="http://schemas.openxmlformats.org/spreadsheetml/2006/main" count="28" uniqueCount="26">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</sst>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208161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95F13-8996-45BC-A054-39428206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56813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5A75E-114B-4BD2-A1C7-7EC7ED15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A765F-9863-49ED-918C-8EE34D21F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59625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758BD3-B4A0-45F0-B570-5DEE2C94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08037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324406</xdr:colOff>
      <xdr:row>25</xdr:row>
      <xdr:rowOff>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CB06F-E79D-4C5B-9931-F71DC131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82006" cy="47631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257721</xdr:colOff>
      <xdr:row>24</xdr:row>
      <xdr:rowOff>162559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CD809-9404-460B-BBA7-B22A2E16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15321" cy="454405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181511</xdr:colOff>
      <xdr:row>27</xdr:row>
      <xdr:rowOff>172165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436A8C-3F37-4676-9A84-4511F31A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39111" cy="5125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4" zoomScaleNormal="100" workbookViewId="0">
      <selection activeCell="F15" sqref="F1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13500</v>
      </c>
      <c r="C3" s="17"/>
      <c r="D3" s="10"/>
      <c r="E3">
        <v>2012</v>
      </c>
      <c r="F3" s="3">
        <v>2024</v>
      </c>
      <c r="G3" s="4">
        <f>F3-E3</f>
        <v>12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11000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f>29.64*10.764</f>
        <v>319.04496</v>
      </c>
      <c r="F6" s="6">
        <f>E6*1.1</f>
        <v>350.94945600000005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2500</v>
      </c>
      <c r="C13" s="21"/>
      <c r="D13" s="42"/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11000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13500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319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4306500</v>
      </c>
      <c r="C17" s="23">
        <f>B17*80%</f>
        <v>3445200</v>
      </c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351*B4</f>
        <v>877500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B17*0.03/12</f>
        <v>10766.25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/>
      <c r="C25" s="8">
        <v>319</v>
      </c>
      <c r="D25" s="8"/>
      <c r="E25" s="8"/>
      <c r="F25" s="8">
        <v>4200000</v>
      </c>
      <c r="G25" s="10">
        <f t="shared" ref="G25:G31" si="0">F25/C25</f>
        <v>13166.144200626959</v>
      </c>
      <c r="H25" s="10" t="e">
        <f>F25/D25</f>
        <v>#DIV/0!</v>
      </c>
      <c r="I25" s="10" t="e">
        <f t="shared" ref="I25:I31" si="1">F25/B25</f>
        <v>#DIV/0!</v>
      </c>
      <c r="J25" s="15"/>
    </row>
    <row r="26" spans="1:14" ht="17.25" x14ac:dyDescent="0.3">
      <c r="B26" s="9"/>
      <c r="C26" s="8">
        <v>436</v>
      </c>
      <c r="D26" s="8"/>
      <c r="E26" s="8"/>
      <c r="F26" s="8">
        <v>4550000</v>
      </c>
      <c r="G26" s="10">
        <f t="shared" si="0"/>
        <v>10435.779816513761</v>
      </c>
      <c r="H26" s="10" t="e">
        <f>F26/D26</f>
        <v>#DIV/0!</v>
      </c>
      <c r="I26" s="10" t="e">
        <f t="shared" si="1"/>
        <v>#DIV/0!</v>
      </c>
      <c r="J26" s="15"/>
    </row>
    <row r="27" spans="1:14" x14ac:dyDescent="0.25">
      <c r="B27" s="9"/>
      <c r="C27" s="8">
        <v>322</v>
      </c>
      <c r="D27" s="8"/>
      <c r="E27" s="8"/>
      <c r="F27" s="10">
        <v>4400000</v>
      </c>
      <c r="G27" s="10">
        <f t="shared" si="0"/>
        <v>13664.596273291925</v>
      </c>
      <c r="H27" s="10" t="e">
        <f t="shared" ref="H27:H31" si="2">F27/D27</f>
        <v>#DIV/0!</v>
      </c>
      <c r="I27" s="10" t="e">
        <f t="shared" si="1"/>
        <v>#DIV/0!</v>
      </c>
    </row>
    <row r="28" spans="1:14" x14ac:dyDescent="0.25">
      <c r="B28" s="9"/>
      <c r="C28" s="8">
        <v>270</v>
      </c>
      <c r="D28" s="8"/>
      <c r="E28" s="8"/>
      <c r="F28" s="10">
        <v>4600000</v>
      </c>
      <c r="G28" s="10">
        <f t="shared" si="0"/>
        <v>17037.037037037036</v>
      </c>
      <c r="H28" s="10" t="e">
        <f t="shared" si="2"/>
        <v>#DIV/0!</v>
      </c>
      <c r="I28" s="10" t="e">
        <f t="shared" si="1"/>
        <v>#DIV/0!</v>
      </c>
    </row>
    <row r="29" spans="1:14" x14ac:dyDescent="0.25">
      <c r="B29" s="9"/>
      <c r="C29" s="8">
        <v>274</v>
      </c>
      <c r="D29" s="8"/>
      <c r="E29" s="8"/>
      <c r="F29" s="10">
        <v>4200000</v>
      </c>
      <c r="G29" s="10">
        <f t="shared" si="0"/>
        <v>15328.467153284671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f>29.668*10.764</f>
        <v>319.34635199999997</v>
      </c>
      <c r="B33">
        <v>4100000</v>
      </c>
      <c r="C33">
        <f t="shared" ref="C33:C39" si="3">B33/A33</f>
        <v>12838.725021665507</v>
      </c>
      <c r="D33">
        <v>205000</v>
      </c>
      <c r="E33">
        <v>30000</v>
      </c>
      <c r="F33">
        <f t="shared" ref="F33:F39" si="4">E33+D33+B33</f>
        <v>4335000</v>
      </c>
      <c r="G33">
        <f t="shared" ref="G33:G39" si="5">F33/A33</f>
        <v>13574.603163151212</v>
      </c>
      <c r="H33" s="6"/>
    </row>
    <row r="34" spans="1:8" x14ac:dyDescent="0.25">
      <c r="A34">
        <f>26*10.764</f>
        <v>279.86399999999998</v>
      </c>
      <c r="B34">
        <v>4000000</v>
      </c>
      <c r="C34">
        <f t="shared" si="3"/>
        <v>14292.656433124661</v>
      </c>
      <c r="D34">
        <v>100</v>
      </c>
      <c r="E34">
        <v>100</v>
      </c>
      <c r="F34">
        <f t="shared" si="4"/>
        <v>4000200</v>
      </c>
      <c r="G34">
        <f t="shared" si="5"/>
        <v>14293.371065946318</v>
      </c>
      <c r="H34" s="6"/>
    </row>
    <row r="35" spans="1:8" x14ac:dyDescent="0.25">
      <c r="A35">
        <f>27.38*10.764</f>
        <v>294.71831999999995</v>
      </c>
      <c r="B35" s="7">
        <v>4200000</v>
      </c>
      <c r="C35">
        <f t="shared" si="3"/>
        <v>14250.895566994277</v>
      </c>
      <c r="D35">
        <v>156000</v>
      </c>
      <c r="E35">
        <v>30000</v>
      </c>
      <c r="F35">
        <f t="shared" si="4"/>
        <v>4386000</v>
      </c>
      <c r="G35">
        <f t="shared" si="5"/>
        <v>14882.006656389738</v>
      </c>
    </row>
    <row r="36" spans="1:8" x14ac:dyDescent="0.25">
      <c r="A36">
        <f>27.85*10.764</f>
        <v>299.7774</v>
      </c>
      <c r="B36" s="7">
        <v>4100000</v>
      </c>
      <c r="C36">
        <f t="shared" si="3"/>
        <v>13676.814863295232</v>
      </c>
      <c r="D36">
        <v>100</v>
      </c>
      <c r="E36">
        <v>100</v>
      </c>
      <c r="F36">
        <f t="shared" si="4"/>
        <v>4100200</v>
      </c>
      <c r="G36">
        <f t="shared" si="5"/>
        <v>13677.482024995881</v>
      </c>
    </row>
    <row r="37" spans="1:8" x14ac:dyDescent="0.25">
      <c r="A37">
        <f>46*10.764</f>
        <v>495.14399999999995</v>
      </c>
      <c r="B37" s="50">
        <v>4450000</v>
      </c>
      <c r="C37" s="50">
        <f t="shared" si="3"/>
        <v>8987.2845071332795</v>
      </c>
      <c r="D37">
        <v>567000</v>
      </c>
      <c r="E37">
        <v>30000</v>
      </c>
      <c r="F37">
        <f t="shared" si="4"/>
        <v>5047000</v>
      </c>
      <c r="G37">
        <f t="shared" si="5"/>
        <v>10192.994361236328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6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zoomScale="85" zoomScaleNormal="85" workbookViewId="0"/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L2" sqref="L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2024-05-27T12:12:10Z</dcterms:modified>
</cp:coreProperties>
</file>