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Naupada\Sulakhi Chemicals Private Limited\"/>
    </mc:Choice>
  </mc:AlternateContent>
  <xr:revisionPtr revIDLastSave="0" documentId="13_ncr:1_{232BEFF5-687C-4E76-B94A-93FE50A3E2A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Q3" i="1" s="1"/>
  <c r="T3" i="1" s="1"/>
  <c r="N4" i="1"/>
  <c r="O4" i="1" s="1"/>
  <c r="P4" i="1" s="1"/>
  <c r="Q4" i="1" s="1"/>
  <c r="T4" i="1" s="1"/>
  <c r="N5" i="1"/>
  <c r="P5" i="1" s="1"/>
  <c r="Q5" i="1" s="1"/>
  <c r="R5" i="1" s="1"/>
  <c r="T5" i="1" s="1"/>
  <c r="N6" i="1"/>
  <c r="O6" i="1" s="1"/>
  <c r="P6" i="1" s="1"/>
  <c r="Q6" i="1" s="1"/>
  <c r="R6" i="1" s="1"/>
  <c r="T6" i="1" s="1"/>
  <c r="N7" i="1"/>
  <c r="O7" i="1" s="1"/>
  <c r="P7" i="1" s="1"/>
  <c r="Q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<sst xmlns="http://schemas.openxmlformats.org/spreadsheetml/2006/main" count="21" uniqueCount="17">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</sst>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419099</xdr:colOff>
      <xdr:row>19</xdr:row>
      <xdr:rowOff>142875</xdr:rowOff>
    </xdr:from>
    <xdr:to>
      <xdr:col>11</xdr:col>
      <xdr:colOff>466725</xdr:colOff>
      <xdr:row>51</xdr:row>
      <xdr:rowOff>19884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AB35F-D17B-406E-821B-E1436657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9" y="3952875"/>
          <a:ext cx="5734051" cy="597300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20</xdr:row>
      <xdr:rowOff>9525</xdr:rowOff>
    </xdr:from>
    <xdr:to>
      <xdr:col>25</xdr:col>
      <xdr:colOff>325054</xdr:colOff>
      <xdr:row>64</xdr:row>
      <xdr:rowOff>172643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8471B-61BA-4AAD-9056-1CFF794B4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4010025"/>
          <a:ext cx="8630854" cy="854511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17</xdr:col>
      <xdr:colOff>172689</xdr:colOff>
      <xdr:row>80</xdr:row>
      <xdr:rowOff>76902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866194-D028-4D96-88D0-66903CB5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10477500"/>
          <a:ext cx="8878539" cy="5029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296848</xdr:colOff>
      <xdr:row>43</xdr:row>
      <xdr:rowOff>163091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AE9FD6-73DC-406C-BC0E-E8E45848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69648" cy="8354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249216</xdr:colOff>
      <xdr:row>42</xdr:row>
      <xdr:rowOff>67801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201DA-4732-47ED-A18A-4B0123A5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22016" cy="806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420690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20070-B538-46AF-9CAE-F09E53917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93490" cy="7944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220977</xdr:colOff>
      <xdr:row>45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4B89C-303E-4B63-8CC2-B6701B3F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2177" cy="87261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21</xdr:col>
      <xdr:colOff>287385</xdr:colOff>
      <xdr:row>46</xdr:row>
      <xdr:rowOff>1202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1366E-CD1C-46EF-8109-0A108447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52400"/>
          <a:ext cx="11717385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opLeftCell="D1" workbookViewId="0">
      <selection activeCell="E55" sqref="E55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1000</v>
      </c>
      <c r="D2">
        <f t="shared" ref="D2:D18" si="3">S2</f>
        <v>2000000</v>
      </c>
      <c r="E2">
        <f t="shared" ref="E2:E18" si="4">T2</f>
        <v>2000</v>
      </c>
      <c r="F2">
        <f t="shared" ref="F2:F18" si="5">ROUND((E2/10.764),0)</f>
        <v>186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1000</v>
      </c>
      <c r="S2">
        <v>2000000</v>
      </c>
      <c r="T2">
        <f t="shared" ref="T2" si="13">ROUND((S2/R2),0)</f>
        <v>2000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40000</v>
      </c>
      <c r="D3">
        <f t="shared" si="3"/>
        <v>120000000</v>
      </c>
      <c r="E3">
        <f t="shared" si="4"/>
        <v>3000</v>
      </c>
      <c r="F3">
        <f t="shared" si="5"/>
        <v>279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f t="shared" ref="Q3:Q18" si="17">P3*8.99870078651798</f>
        <v>0</v>
      </c>
      <c r="R3" s="2">
        <v>40000</v>
      </c>
      <c r="S3">
        <v>120000000</v>
      </c>
      <c r="T3">
        <f t="shared" ref="T3:T18" si="18">ROUND((S3/R3),0)</f>
        <v>3000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2100</v>
      </c>
      <c r="D4">
        <f t="shared" si="3"/>
        <v>12000000</v>
      </c>
      <c r="E4">
        <f t="shared" si="4"/>
        <v>5714</v>
      </c>
      <c r="F4">
        <f t="shared" si="5"/>
        <v>531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si="17"/>
        <v>0</v>
      </c>
      <c r="R4" s="2">
        <v>2100</v>
      </c>
      <c r="S4">
        <v>12000000</v>
      </c>
      <c r="T4">
        <f t="shared" si="18"/>
        <v>5714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1011.6996386208911</v>
      </c>
      <c r="D5">
        <f t="shared" si="3"/>
        <v>5500000</v>
      </c>
      <c r="E5">
        <f t="shared" si="4"/>
        <v>5436</v>
      </c>
      <c r="F5">
        <f t="shared" si="5"/>
        <v>505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v>10</v>
      </c>
      <c r="P5" s="6">
        <f t="shared" si="16"/>
        <v>1210.1674640000001</v>
      </c>
      <c r="Q5" s="6">
        <f t="shared" si="17"/>
        <v>10889.934910115271</v>
      </c>
      <c r="R5" s="2">
        <f t="shared" ref="R5:R18" si="19">Q5/10.764</f>
        <v>1011.6996386208911</v>
      </c>
      <c r="S5">
        <v>5500000</v>
      </c>
      <c r="T5">
        <f t="shared" si="18"/>
        <v>5436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7"/>
        <v>0</v>
      </c>
      <c r="R6" s="2">
        <f t="shared" si="19"/>
        <v>0</v>
      </c>
      <c r="S6">
        <v>0</v>
      </c>
      <c r="T6" t="e">
        <f t="shared" si="18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7"/>
        <v>0</v>
      </c>
      <c r="R7" s="2">
        <f t="shared" si="19"/>
        <v>0</v>
      </c>
      <c r="S7">
        <v>0</v>
      </c>
      <c r="T7" t="e">
        <f t="shared" si="18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7"/>
        <v>0</v>
      </c>
      <c r="R8" s="2">
        <f t="shared" si="19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7"/>
        <v>0</v>
      </c>
      <c r="R9" s="2">
        <f t="shared" si="19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7"/>
        <v>0</v>
      </c>
      <c r="R10" s="2">
        <f t="shared" si="19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7"/>
        <v>0</v>
      </c>
      <c r="R11" s="2">
        <f t="shared" si="19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7"/>
        <v>0</v>
      </c>
      <c r="R12" s="2">
        <f t="shared" si="19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7"/>
        <v>0</v>
      </c>
      <c r="R13" s="2">
        <f t="shared" si="19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7"/>
        <v>0</v>
      </c>
      <c r="R14" s="2">
        <f t="shared" si="19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7"/>
        <v>0</v>
      </c>
      <c r="R15" s="2">
        <f t="shared" si="19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7"/>
        <v>0</v>
      </c>
      <c r="R16" s="2">
        <f t="shared" si="19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7"/>
        <v>0</v>
      </c>
      <c r="R17" s="2">
        <f t="shared" si="19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7"/>
        <v>0</v>
      </c>
      <c r="R18" s="2">
        <f t="shared" si="19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AD20" s="5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2024-06-12T10:54:25Z</dcterms:modified>
</cp:coreProperties>
</file>