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DEEPA DATTA - SBI - Approx\"/>
    </mc:Choice>
  </mc:AlternateContent>
  <xr:revisionPtr revIDLastSave="0" documentId="13_ncr:1_{8EE44A0A-F8B1-4AD9-A3ED-5AE6040CD28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5" i="4" l="1"/>
  <c r="J5" i="4"/>
  <c r="I5" i="4"/>
  <c r="E5" i="4"/>
  <c r="B5" i="4"/>
  <c r="C5" i="4" s="1"/>
  <c r="D5" i="4" s="1"/>
  <c r="H5" i="4" s="1"/>
  <c r="A5" i="4"/>
  <c r="U20" i="19"/>
  <c r="Z15" i="18"/>
  <c r="Z17" i="18"/>
  <c r="Y17" i="18"/>
  <c r="G33" i="4"/>
  <c r="G5" i="4" l="1"/>
  <c r="F5" i="4"/>
  <c r="W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F7" i="4"/>
  <c r="H4" i="4"/>
  <c r="D7" i="4"/>
  <c r="H7" i="4" s="1"/>
  <c r="G7" i="4"/>
  <c r="F4" i="4"/>
  <c r="F6" i="4"/>
  <c r="G4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<sst xmlns="http://schemas.openxmlformats.org/spreadsheetml/2006/main" count="48" uniqueCount="42">
  <si>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</si>
  <si>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</si>
  <si>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</si>
  <si>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</si>
  <si>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</si>
  <si>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</si>
  <si>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</si>
  <si>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</si>
  <si>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</si>
  <si>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</si>
  <si>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</si>
  <si>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</si>
  <si>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</si>
  <si>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</si>
  <si>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</si>
  <si>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</si>
  <si>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</si>
  <si>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</si>
  <si>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</si>
  <si>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</si>
  <si>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</si>
  <si>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</si>
  <si>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</si>
  <si>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</si>
  <si>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</si>
  <si>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</si>
  <si>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</si>
  <si>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</si>
  <si>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</si>
  <si>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</si>
  <si>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</si>
  <si>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</si>
  <si>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</si>
  <si>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</si>
  <si>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</si>
  <si>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</si>
  <si>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</si>
  <si>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</si>
  <si>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</si>
  <si>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</si>
  <si>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Mumabi ) - DEEPA DATTA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</si>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</sst>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%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43</xdr:row>
      <xdr:rowOff>124922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C5098C-1A18-4785-A95B-6C64502E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859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105981</xdr:colOff>
      <xdr:row>47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FF3EA-88AB-46A8-9D28-6F8C0364A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0381" cy="7906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601265</xdr:colOff>
      <xdr:row>41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59AEB9-3D6F-4929-940F-EF89FA978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26065" cy="7725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45</xdr:row>
      <xdr:rowOff>96387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06605-DD98-4BDB-B801-7DE8AA0B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145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277285</xdr:colOff>
      <xdr:row>54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FFF928-053F-4CDE-93DE-533871B9B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92485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37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571EBE-BD5A-4975-A47B-B3C2D0F79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7078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0A559-146A-4911-97AA-5EE5087F6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535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46E3C3-B535-4416-B5A2-0AF54DF1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554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22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18.140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1" x14ac:dyDescent="0.25">
      <c r="A3" s="4">
        <f t="shared" ref="A3:A14" si="0">N3</f>
        <v>0</v>
      </c>
      <c r="B3" s="4">
        <f t="shared" ref="B3:B14" si="1">Q3</f>
        <v>661</v>
      </c>
      <c r="C3" s="4">
        <f>B3*1.2</f>
        <v>793.19999999999993</v>
      </c>
      <c r="D3" s="4">
        <f t="shared" ref="D3:D14" si="2">C3*1.2</f>
        <v>951.83999999999992</v>
      </c>
      <c r="E3" s="5">
        <f t="shared" ref="E3:E14" si="3">R3</f>
        <v>15225693</v>
      </c>
      <c r="F3" s="9">
        <f t="shared" ref="F3:F14" si="4">ROUND((E3/B3),0)</f>
        <v>23034</v>
      </c>
      <c r="G3" s="9">
        <f t="shared" ref="G3:G14" si="5">ROUND((E3/C3),0)</f>
        <v>19195</v>
      </c>
      <c r="H3" s="9">
        <f t="shared" ref="H3:H14" si="6">ROUND((E3/D3),0)</f>
        <v>15996</v>
      </c>
      <c r="I3" s="4" t="e">
        <f>#REF!</f>
        <v>#REF!</v>
      </c>
      <c r="J3" s="4">
        <f t="shared" ref="J3:J14" si="7">S3</f>
        <v>2022</v>
      </c>
      <c r="O3">
        <v>0</v>
      </c>
      <c r="P3">
        <f t="shared" ref="P3:Q14" si="8">O3/1.2</f>
        <v>0</v>
      </c>
      <c r="Q3">
        <v>661</v>
      </c>
      <c r="R3" s="2">
        <v>15225693</v>
      </c>
      <c r="S3">
        <v>2022</v>
      </c>
      <c r="U3" s="44"/>
    </row>
    <row r="4" spans="1:21" x14ac:dyDescent="0.25">
      <c r="A4" s="4">
        <f t="shared" ref="A4:A9" si="9">N4</f>
        <v>0</v>
      </c>
      <c r="B4" s="4">
        <f t="shared" ref="B4:B9" si="10">Q4</f>
        <v>476</v>
      </c>
      <c r="C4" s="4">
        <f t="shared" ref="C4:C9" si="11">B4*1.2</f>
        <v>571.19999999999993</v>
      </c>
      <c r="D4" s="4">
        <f t="shared" ref="D4:D9" si="12">C4*1.2</f>
        <v>685.43999999999994</v>
      </c>
      <c r="E4" s="5">
        <f t="shared" ref="E4:E9" si="13">R4</f>
        <v>11467908</v>
      </c>
      <c r="F4" s="9">
        <f t="shared" ref="F4:F9" si="14">ROUND((E4/B4),0)</f>
        <v>24092</v>
      </c>
      <c r="G4" s="9">
        <f t="shared" ref="G4:G9" si="15">ROUND((E4/C4),0)</f>
        <v>20077</v>
      </c>
      <c r="H4" s="9">
        <f t="shared" ref="H4:H9" si="16">ROUND((E4/D4),0)</f>
        <v>16731</v>
      </c>
      <c r="I4" s="4" t="e">
        <f>#REF!</f>
        <v>#REF!</v>
      </c>
      <c r="J4" s="4">
        <f t="shared" ref="J4:J9" si="17">S4</f>
        <v>2018</v>
      </c>
      <c r="O4">
        <v>0</v>
      </c>
      <c r="P4">
        <f t="shared" ref="P4:P9" si="18">O4/1.2</f>
        <v>0</v>
      </c>
      <c r="Q4">
        <v>476</v>
      </c>
      <c r="R4" s="2">
        <v>11467908</v>
      </c>
      <c r="S4">
        <v>2018</v>
      </c>
    </row>
    <row r="5" spans="1:21" x14ac:dyDescent="0.25">
      <c r="A5" s="4">
        <f t="shared" ref="A5" si="19">N5</f>
        <v>0</v>
      </c>
      <c r="B5" s="4">
        <f t="shared" ref="B5" si="20">Q5</f>
        <v>476</v>
      </c>
      <c r="C5" s="4">
        <f t="shared" ref="C5" si="21">B5*1.2</f>
        <v>571.19999999999993</v>
      </c>
      <c r="D5" s="4">
        <f t="shared" ref="D5" si="22">C5*1.2</f>
        <v>685.43999999999994</v>
      </c>
      <c r="E5" s="5">
        <f t="shared" ref="E5" si="23">R5</f>
        <v>11467908</v>
      </c>
      <c r="F5" s="9">
        <f t="shared" ref="F5" si="24">ROUND((E5/B5),0)</f>
        <v>24092</v>
      </c>
      <c r="G5" s="9">
        <f t="shared" ref="G5" si="25">ROUND((E5/C5),0)</f>
        <v>20077</v>
      </c>
      <c r="H5" s="9">
        <f t="shared" ref="H5" si="26">ROUND((E5/D5),0)</f>
        <v>16731</v>
      </c>
      <c r="I5" s="4" t="e">
        <f>#REF!</f>
        <v>#REF!</v>
      </c>
      <c r="J5" s="4">
        <f t="shared" ref="J5" si="27">S5</f>
        <v>2018</v>
      </c>
      <c r="O5">
        <v>0</v>
      </c>
      <c r="P5">
        <f t="shared" ref="P5" si="28">O5/1.2</f>
        <v>0</v>
      </c>
      <c r="Q5">
        <v>476</v>
      </c>
      <c r="R5" s="2">
        <v>11467908</v>
      </c>
      <c r="S5">
        <v>2018</v>
      </c>
    </row>
    <row r="6" spans="1:21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29">P6/1.2</f>
        <v>0</v>
      </c>
      <c r="R6" s="2">
        <v>0</v>
      </c>
    </row>
    <row r="7" spans="1:21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29"/>
        <v>0</v>
      </c>
      <c r="R7" s="2">
        <v>0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29"/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29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3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3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3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31">N13</f>
        <v>0</v>
      </c>
      <c r="B13" s="4">
        <f t="shared" ref="B13" si="32">Q13</f>
        <v>0</v>
      </c>
      <c r="C13" s="4">
        <f t="shared" ref="C13" si="33">B13*1.2</f>
        <v>0</v>
      </c>
      <c r="D13" s="4">
        <f t="shared" ref="D13" si="34">C13*1.2</f>
        <v>0</v>
      </c>
      <c r="E13" s="5">
        <f t="shared" ref="E13" si="35">R13</f>
        <v>0</v>
      </c>
      <c r="F13" s="9" t="e">
        <f t="shared" ref="F13" si="36">ROUND((E13/B13),0)</f>
        <v>#DIV/0!</v>
      </c>
      <c r="G13" s="9" t="e">
        <f t="shared" ref="G13" si="37">ROUND((E13/C13),0)</f>
        <v>#DIV/0!</v>
      </c>
      <c r="H13" s="9" t="e">
        <f t="shared" ref="H13" si="38">ROUND((E13/D13),0)</f>
        <v>#DIV/0!</v>
      </c>
      <c r="I13" s="4" t="e">
        <f>#REF!</f>
        <v>#REF!</v>
      </c>
      <c r="J13" s="4">
        <f t="shared" ref="J13" si="39">S13</f>
        <v>0</v>
      </c>
      <c r="O13">
        <v>0</v>
      </c>
      <c r="P13">
        <f t="shared" ref="P13" si="40">O13/1.2</f>
        <v>0</v>
      </c>
      <c r="Q13">
        <f t="shared" ref="Q13" si="4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3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1" x14ac:dyDescent="0.25">
      <c r="A16" s="4">
        <f t="shared" ref="A16:A28" si="42">N16</f>
        <v>0</v>
      </c>
      <c r="B16" s="4">
        <f t="shared" ref="B16:B28" si="43">Q16</f>
        <v>832.5</v>
      </c>
      <c r="C16" s="4">
        <f>B16*1.2</f>
        <v>999</v>
      </c>
      <c r="D16" s="4">
        <f t="shared" ref="D16:D28" si="44">C16*1.2</f>
        <v>1198.8</v>
      </c>
      <c r="E16" s="5">
        <f t="shared" ref="E16:E28" si="45">R16</f>
        <v>22200000</v>
      </c>
      <c r="F16" s="9">
        <f t="shared" ref="F16:F28" si="46">ROUND((E16/B16),0)</f>
        <v>26667</v>
      </c>
      <c r="G16" s="9">
        <f t="shared" ref="G16:G28" si="47">ROUND((E16/C16),0)</f>
        <v>22222</v>
      </c>
      <c r="H16" s="9">
        <f t="shared" ref="H16:H28" si="48">ROUND((E16/D16),0)</f>
        <v>18519</v>
      </c>
      <c r="I16" s="4" t="e">
        <f>#REF!</f>
        <v>#REF!</v>
      </c>
      <c r="J16" s="4">
        <f t="shared" ref="J16:J28" si="49">S16</f>
        <v>0</v>
      </c>
      <c r="O16">
        <v>0</v>
      </c>
      <c r="P16">
        <v>999</v>
      </c>
      <c r="Q16">
        <f t="shared" ref="P16:Q28" si="50">P16/1.2</f>
        <v>832.5</v>
      </c>
      <c r="R16" s="2">
        <v>22200000</v>
      </c>
    </row>
    <row r="17" spans="1:24" x14ac:dyDescent="0.25">
      <c r="A17" s="4">
        <f t="shared" si="42"/>
        <v>0</v>
      </c>
      <c r="B17" s="4">
        <f t="shared" si="43"/>
        <v>425</v>
      </c>
      <c r="C17" s="4">
        <f t="shared" ref="C17:C28" si="51">B17*1.2</f>
        <v>510</v>
      </c>
      <c r="D17" s="4">
        <f t="shared" si="44"/>
        <v>612</v>
      </c>
      <c r="E17" s="5">
        <f t="shared" si="45"/>
        <v>11500000</v>
      </c>
      <c r="F17" s="9">
        <f t="shared" si="46"/>
        <v>27059</v>
      </c>
      <c r="G17" s="9">
        <f t="shared" si="47"/>
        <v>22549</v>
      </c>
      <c r="H17" s="9">
        <f t="shared" si="48"/>
        <v>18791</v>
      </c>
      <c r="I17" s="4" t="e">
        <f>#REF!</f>
        <v>#REF!</v>
      </c>
      <c r="J17" s="4">
        <f t="shared" si="49"/>
        <v>0</v>
      </c>
      <c r="O17">
        <v>0</v>
      </c>
      <c r="P17">
        <v>510</v>
      </c>
      <c r="Q17">
        <f t="shared" si="50"/>
        <v>425</v>
      </c>
      <c r="R17" s="2">
        <v>11500000</v>
      </c>
    </row>
    <row r="18" spans="1:24" x14ac:dyDescent="0.25">
      <c r="A18" s="4">
        <f t="shared" si="42"/>
        <v>0</v>
      </c>
      <c r="B18" s="4">
        <f t="shared" si="43"/>
        <v>395</v>
      </c>
      <c r="C18" s="4">
        <f t="shared" si="51"/>
        <v>474</v>
      </c>
      <c r="D18" s="4">
        <f t="shared" si="44"/>
        <v>568.79999999999995</v>
      </c>
      <c r="E18" s="5">
        <f t="shared" si="45"/>
        <v>13500000</v>
      </c>
      <c r="F18" s="9">
        <f t="shared" si="46"/>
        <v>34177</v>
      </c>
      <c r="G18" s="9">
        <f t="shared" si="47"/>
        <v>28481</v>
      </c>
      <c r="H18" s="9">
        <f t="shared" si="48"/>
        <v>23734</v>
      </c>
      <c r="I18" s="4" t="e">
        <f>#REF!</f>
        <v>#REF!</v>
      </c>
      <c r="J18" s="4">
        <f t="shared" si="49"/>
        <v>0</v>
      </c>
      <c r="O18">
        <v>0</v>
      </c>
      <c r="P18">
        <v>474</v>
      </c>
      <c r="Q18">
        <f t="shared" si="50"/>
        <v>395</v>
      </c>
      <c r="R18" s="2">
        <v>13500000</v>
      </c>
    </row>
    <row r="19" spans="1:24" x14ac:dyDescent="0.25">
      <c r="A19" s="4">
        <f t="shared" si="42"/>
        <v>0</v>
      </c>
      <c r="B19" s="4">
        <f t="shared" si="43"/>
        <v>462.5</v>
      </c>
      <c r="C19" s="4">
        <f t="shared" si="51"/>
        <v>555</v>
      </c>
      <c r="D19" s="4">
        <f t="shared" si="44"/>
        <v>666</v>
      </c>
      <c r="E19" s="5">
        <f t="shared" si="45"/>
        <v>13200000</v>
      </c>
      <c r="F19" s="9">
        <f t="shared" si="46"/>
        <v>28541</v>
      </c>
      <c r="G19" s="9">
        <f t="shared" si="47"/>
        <v>23784</v>
      </c>
      <c r="H19" s="9">
        <f t="shared" si="48"/>
        <v>19820</v>
      </c>
      <c r="I19" s="4" t="e">
        <f>#REF!</f>
        <v>#REF!</v>
      </c>
      <c r="J19" s="4">
        <f t="shared" si="49"/>
        <v>0</v>
      </c>
      <c r="O19">
        <v>0</v>
      </c>
      <c r="P19">
        <v>555</v>
      </c>
      <c r="Q19">
        <f t="shared" si="50"/>
        <v>462.5</v>
      </c>
      <c r="R19" s="2">
        <v>13200000</v>
      </c>
    </row>
    <row r="20" spans="1:24" x14ac:dyDescent="0.25">
      <c r="A20" s="4">
        <f t="shared" si="42"/>
        <v>0</v>
      </c>
      <c r="B20" s="4">
        <f t="shared" si="43"/>
        <v>307</v>
      </c>
      <c r="C20" s="4">
        <f t="shared" si="51"/>
        <v>368.4</v>
      </c>
      <c r="D20" s="4">
        <f t="shared" si="44"/>
        <v>442.08</v>
      </c>
      <c r="E20" s="5">
        <f t="shared" si="45"/>
        <v>10500000</v>
      </c>
      <c r="F20" s="9">
        <f t="shared" si="46"/>
        <v>34202</v>
      </c>
      <c r="G20" s="9">
        <f t="shared" si="47"/>
        <v>28502</v>
      </c>
      <c r="H20" s="9">
        <f t="shared" si="48"/>
        <v>23751</v>
      </c>
      <c r="I20" s="4" t="e">
        <f>#REF!</f>
        <v>#REF!</v>
      </c>
      <c r="J20" s="4">
        <f t="shared" si="49"/>
        <v>0</v>
      </c>
      <c r="O20">
        <v>0</v>
      </c>
      <c r="P20">
        <f t="shared" si="50"/>
        <v>0</v>
      </c>
      <c r="Q20">
        <v>307</v>
      </c>
      <c r="R20" s="2">
        <v>10500000</v>
      </c>
    </row>
    <row r="21" spans="1:24" x14ac:dyDescent="0.25">
      <c r="A21" s="4">
        <f t="shared" si="42"/>
        <v>0</v>
      </c>
      <c r="B21" s="4">
        <f t="shared" si="43"/>
        <v>0</v>
      </c>
      <c r="C21" s="4">
        <f t="shared" si="51"/>
        <v>0</v>
      </c>
      <c r="D21" s="4">
        <f t="shared" si="44"/>
        <v>0</v>
      </c>
      <c r="E21" s="5">
        <f t="shared" si="45"/>
        <v>0</v>
      </c>
      <c r="F21" s="9" t="e">
        <f t="shared" si="46"/>
        <v>#DIV/0!</v>
      </c>
      <c r="G21" s="9" t="e">
        <f t="shared" si="47"/>
        <v>#DIV/0!</v>
      </c>
      <c r="H21" s="9" t="e">
        <f t="shared" si="48"/>
        <v>#DIV/0!</v>
      </c>
      <c r="I21" s="4" t="e">
        <f>#REF!</f>
        <v>#REF!</v>
      </c>
      <c r="J21" s="4">
        <f t="shared" si="49"/>
        <v>0</v>
      </c>
      <c r="O21">
        <v>0</v>
      </c>
      <c r="P21">
        <f t="shared" si="50"/>
        <v>0</v>
      </c>
      <c r="Q21">
        <f t="shared" si="50"/>
        <v>0</v>
      </c>
      <c r="R21" s="2">
        <v>0</v>
      </c>
    </row>
    <row r="22" spans="1:24" x14ac:dyDescent="0.25">
      <c r="A22" s="4">
        <f t="shared" ref="A22:A24" si="52">N22</f>
        <v>0</v>
      </c>
      <c r="B22" s="4">
        <f t="shared" ref="B22:B24" si="53">Q22</f>
        <v>0</v>
      </c>
      <c r="C22" s="4">
        <f t="shared" ref="C22:C24" si="54">B22*1.2</f>
        <v>0</v>
      </c>
      <c r="D22" s="4">
        <f t="shared" ref="D22:D24" si="55">C22*1.2</f>
        <v>0</v>
      </c>
      <c r="E22" s="5">
        <f t="shared" ref="E22:E24" si="56">R22</f>
        <v>0</v>
      </c>
      <c r="F22" s="9" t="e">
        <f t="shared" ref="F22:F24" si="57">ROUND((E22/B22),0)</f>
        <v>#DIV/0!</v>
      </c>
      <c r="G22" s="9" t="e">
        <f t="shared" ref="G22:G24" si="58">ROUND((E22/C22),0)</f>
        <v>#DIV/0!</v>
      </c>
      <c r="H22" s="9" t="e">
        <f t="shared" ref="H22:H24" si="59">ROUND((E22/D22),0)</f>
        <v>#DIV/0!</v>
      </c>
      <c r="I22" s="4" t="e">
        <f>#REF!</f>
        <v>#REF!</v>
      </c>
      <c r="J22" s="4">
        <f t="shared" ref="J22:J24" si="60">S22</f>
        <v>0</v>
      </c>
      <c r="O22">
        <v>0</v>
      </c>
      <c r="P22">
        <f t="shared" ref="P22:P24" si="61">O22/1.2</f>
        <v>0</v>
      </c>
      <c r="Q22">
        <f t="shared" ref="Q22:Q24" si="62">P22/1.2</f>
        <v>0</v>
      </c>
      <c r="R22" s="2">
        <v>0</v>
      </c>
    </row>
    <row r="23" spans="1:24" x14ac:dyDescent="0.25">
      <c r="A23" s="4">
        <f t="shared" si="52"/>
        <v>0</v>
      </c>
      <c r="B23" s="4">
        <f t="shared" si="53"/>
        <v>0</v>
      </c>
      <c r="C23" s="4">
        <f t="shared" si="54"/>
        <v>0</v>
      </c>
      <c r="D23" s="4">
        <f t="shared" si="55"/>
        <v>0</v>
      </c>
      <c r="E23" s="5">
        <f t="shared" si="56"/>
        <v>0</v>
      </c>
      <c r="F23" s="9" t="e">
        <f t="shared" si="57"/>
        <v>#DIV/0!</v>
      </c>
      <c r="G23" s="9" t="e">
        <f t="shared" si="58"/>
        <v>#DIV/0!</v>
      </c>
      <c r="H23" s="9" t="e">
        <f t="shared" si="59"/>
        <v>#DIV/0!</v>
      </c>
      <c r="I23" s="4" t="e">
        <f>#REF!</f>
        <v>#REF!</v>
      </c>
      <c r="J23" s="4">
        <f t="shared" si="60"/>
        <v>0</v>
      </c>
      <c r="O23">
        <v>0</v>
      </c>
      <c r="P23">
        <f t="shared" si="61"/>
        <v>0</v>
      </c>
      <c r="Q23">
        <f t="shared" si="62"/>
        <v>0</v>
      </c>
      <c r="R23" s="2">
        <v>0</v>
      </c>
    </row>
    <row r="24" spans="1:24" x14ac:dyDescent="0.25">
      <c r="A24" s="4">
        <f t="shared" si="52"/>
        <v>0</v>
      </c>
      <c r="B24" s="4">
        <f t="shared" si="53"/>
        <v>0</v>
      </c>
      <c r="C24" s="4">
        <f t="shared" si="54"/>
        <v>0</v>
      </c>
      <c r="D24" s="4">
        <f t="shared" si="55"/>
        <v>0</v>
      </c>
      <c r="E24" s="5">
        <f t="shared" si="56"/>
        <v>0</v>
      </c>
      <c r="F24" s="9" t="e">
        <f t="shared" si="57"/>
        <v>#DIV/0!</v>
      </c>
      <c r="G24" s="9" t="e">
        <f t="shared" si="58"/>
        <v>#DIV/0!</v>
      </c>
      <c r="H24" s="9" t="e">
        <f t="shared" si="59"/>
        <v>#DIV/0!</v>
      </c>
      <c r="I24" s="4" t="e">
        <f>#REF!</f>
        <v>#REF!</v>
      </c>
      <c r="J24" s="4">
        <f t="shared" si="60"/>
        <v>0</v>
      </c>
      <c r="O24">
        <v>0</v>
      </c>
      <c r="P24">
        <f t="shared" si="61"/>
        <v>0</v>
      </c>
      <c r="Q24">
        <f t="shared" si="62"/>
        <v>0</v>
      </c>
      <c r="R24" s="2">
        <v>0</v>
      </c>
    </row>
    <row r="25" spans="1:24" x14ac:dyDescent="0.25">
      <c r="A25" s="4">
        <f t="shared" si="42"/>
        <v>0</v>
      </c>
      <c r="B25" s="4">
        <f t="shared" si="43"/>
        <v>0</v>
      </c>
      <c r="C25" s="4">
        <f t="shared" si="51"/>
        <v>0</v>
      </c>
      <c r="D25" s="4">
        <f t="shared" si="44"/>
        <v>0</v>
      </c>
      <c r="E25" s="5">
        <f t="shared" si="45"/>
        <v>0</v>
      </c>
      <c r="F25" s="9" t="e">
        <f t="shared" si="46"/>
        <v>#DIV/0!</v>
      </c>
      <c r="G25" s="9" t="e">
        <f t="shared" si="47"/>
        <v>#DIV/0!</v>
      </c>
      <c r="H25" s="9" t="e">
        <f t="shared" si="48"/>
        <v>#DIV/0!</v>
      </c>
      <c r="I25" s="4" t="e">
        <f>#REF!</f>
        <v>#REF!</v>
      </c>
      <c r="J25" s="4">
        <f t="shared" si="49"/>
        <v>0</v>
      </c>
      <c r="O25">
        <v>0</v>
      </c>
      <c r="P25">
        <f t="shared" si="50"/>
        <v>0</v>
      </c>
      <c r="Q25">
        <f t="shared" si="50"/>
        <v>0</v>
      </c>
      <c r="R25" s="2">
        <v>0</v>
      </c>
    </row>
    <row r="26" spans="1:24" x14ac:dyDescent="0.25">
      <c r="A26" s="4">
        <f t="shared" si="42"/>
        <v>0</v>
      </c>
      <c r="B26" s="4">
        <f t="shared" si="43"/>
        <v>0</v>
      </c>
      <c r="C26" s="4">
        <f t="shared" si="51"/>
        <v>0</v>
      </c>
      <c r="D26" s="4">
        <f t="shared" si="44"/>
        <v>0</v>
      </c>
      <c r="E26" s="5">
        <f t="shared" si="45"/>
        <v>0</v>
      </c>
      <c r="F26" s="9" t="e">
        <f t="shared" si="46"/>
        <v>#DIV/0!</v>
      </c>
      <c r="G26" s="9" t="e">
        <f t="shared" si="47"/>
        <v>#DIV/0!</v>
      </c>
      <c r="H26" s="9" t="e">
        <f t="shared" si="48"/>
        <v>#DIV/0!</v>
      </c>
      <c r="I26" s="4" t="e">
        <f>#REF!</f>
        <v>#REF!</v>
      </c>
      <c r="J26" s="4">
        <f t="shared" si="49"/>
        <v>0</v>
      </c>
      <c r="O26">
        <v>0</v>
      </c>
      <c r="P26">
        <f t="shared" si="50"/>
        <v>0</v>
      </c>
      <c r="Q26">
        <f t="shared" si="50"/>
        <v>0</v>
      </c>
      <c r="R26" s="2">
        <v>0</v>
      </c>
    </row>
    <row r="27" spans="1:24" x14ac:dyDescent="0.25">
      <c r="A27" s="4">
        <f t="shared" si="42"/>
        <v>0</v>
      </c>
      <c r="B27" s="4">
        <f t="shared" si="43"/>
        <v>0</v>
      </c>
      <c r="C27" s="4">
        <f t="shared" si="51"/>
        <v>0</v>
      </c>
      <c r="D27" s="4">
        <f t="shared" si="44"/>
        <v>0</v>
      </c>
      <c r="E27" s="5">
        <f t="shared" si="45"/>
        <v>0</v>
      </c>
      <c r="F27" s="9" t="e">
        <f t="shared" si="46"/>
        <v>#DIV/0!</v>
      </c>
      <c r="G27" s="9" t="e">
        <f t="shared" si="47"/>
        <v>#DIV/0!</v>
      </c>
      <c r="H27" s="9" t="e">
        <f t="shared" si="48"/>
        <v>#DIV/0!</v>
      </c>
      <c r="I27" s="4" t="e">
        <f>#REF!</f>
        <v>#REF!</v>
      </c>
      <c r="J27" s="4">
        <f t="shared" si="49"/>
        <v>0</v>
      </c>
      <c r="O27">
        <v>0</v>
      </c>
      <c r="P27">
        <f t="shared" si="50"/>
        <v>0</v>
      </c>
      <c r="Q27">
        <f t="shared" si="50"/>
        <v>0</v>
      </c>
      <c r="R27" s="2">
        <v>0</v>
      </c>
    </row>
    <row r="28" spans="1:24" x14ac:dyDescent="0.25">
      <c r="A28" s="4">
        <f t="shared" si="42"/>
        <v>0</v>
      </c>
      <c r="B28" s="4">
        <f t="shared" si="43"/>
        <v>0</v>
      </c>
      <c r="C28" s="4">
        <f t="shared" si="51"/>
        <v>0</v>
      </c>
      <c r="D28" s="4">
        <f t="shared" si="44"/>
        <v>0</v>
      </c>
      <c r="E28" s="5">
        <f t="shared" si="45"/>
        <v>0</v>
      </c>
      <c r="F28" s="9" t="e">
        <f t="shared" si="46"/>
        <v>#DIV/0!</v>
      </c>
      <c r="G28" s="9" t="e">
        <f t="shared" si="47"/>
        <v>#DIV/0!</v>
      </c>
      <c r="H28" s="9" t="e">
        <f t="shared" si="48"/>
        <v>#DIV/0!</v>
      </c>
      <c r="I28" s="4" t="e">
        <f>#REF!</f>
        <v>#REF!</v>
      </c>
      <c r="J28" s="4">
        <f t="shared" si="49"/>
        <v>0</v>
      </c>
      <c r="O28">
        <v>0</v>
      </c>
      <c r="P28">
        <f t="shared" si="50"/>
        <v>0</v>
      </c>
      <c r="Q28">
        <f t="shared" si="5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E33" t="s">
        <v>41</v>
      </c>
      <c r="F33" s="7">
        <v>28.48</v>
      </c>
      <c r="G33">
        <f>F33*10.764</f>
        <v>306.55871999999999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5:24" ht="15.75" x14ac:dyDescent="0.25">
      <c r="U37" s="17"/>
      <c r="V37" s="26"/>
      <c r="W37" s="27">
        <v>0</v>
      </c>
      <c r="X37" s="27"/>
    </row>
    <row r="38" spans="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27500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30000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307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9210000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</f>
        <v>8289000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7368000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767500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19187.5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5:Z17"/>
  <sheetViews>
    <sheetView topLeftCell="F1" zoomScaleNormal="100" workbookViewId="0">
      <selection activeCell="Z17" sqref="Z17"/>
    </sheetView>
  </sheetViews>
  <sheetFormatPr defaultRowHeight="15" x14ac:dyDescent="0.25"/>
  <sheetData>
    <row r="15" spans="25:26" x14ac:dyDescent="0.25">
      <c r="Y15">
        <v>59.3</v>
      </c>
      <c r="Z15">
        <f>Y15*10.764</f>
        <v>638.3051999999999</v>
      </c>
    </row>
    <row r="16" spans="25:26" x14ac:dyDescent="0.25">
      <c r="Y16">
        <v>2.0699999999999998</v>
      </c>
    </row>
    <row r="17" spans="25:26" x14ac:dyDescent="0.25">
      <c r="Y17">
        <f>SUM(Y15:Y16)</f>
        <v>61.37</v>
      </c>
      <c r="Z17">
        <f>Y17*10.764</f>
        <v>660.58667999999989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0"/>
  <sheetViews>
    <sheetView workbookViewId="0">
      <selection activeCell="U21" sqref="U21"/>
    </sheetView>
  </sheetViews>
  <sheetFormatPr defaultRowHeight="15" x14ac:dyDescent="0.25"/>
  <sheetData>
    <row r="1" spans="1:1" x14ac:dyDescent="0.25">
      <c r="A1" s="6"/>
    </row>
    <row r="20" spans="20:21" x14ac:dyDescent="0.25">
      <c r="T20">
        <v>2.2000000000000002</v>
      </c>
      <c r="U20">
        <f>T20*10.764</f>
        <v>23.680800000000001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2024-05-06T10:28:12Z</dcterms:modified>
</cp:coreProperties>
</file>