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4F6A0E7-CE2A-4664-8ABA-03396E38FAA6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  <c r="B21" i="1"/>
  <c r="A35" i="1"/>
  <c r="B19" i="1"/>
  <c r="B18" i="1"/>
  <c r="B20" i="1"/>
  <c r="C28" i="1"/>
  <c r="B27" i="1"/>
  <c r="F6" i="1"/>
  <c r="H29" i="1"/>
  <c r="H28" i="1"/>
  <c r="H27" i="1"/>
  <c r="C35" i="1"/>
  <c r="G27" i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B15" i="1" l="1"/>
  <c r="B17" i="1" s="1"/>
  <c r="I31" i="1"/>
  <c r="I32" i="1" l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2" i="1" l="1"/>
  <c r="H31" i="1"/>
  <c r="H33" i="1"/>
  <c r="H30" i="1" l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<sst xmlns="http://schemas.openxmlformats.org/spreadsheetml/2006/main" count="30" uniqueCount="28">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</sst>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86317-FF22-4021-A634-DA636072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829B0-3E41-4661-9B80-004DFAF9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94D81-00D5-4EDE-8627-635EC50D8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39E1D-FBE9-470E-BDE1-CB7158AC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48397</xdr:colOff>
      <xdr:row>34</xdr:row>
      <xdr:rowOff>67588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3A4C0-55D5-4A58-917F-EA2CBB51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797" cy="654458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19</xdr:col>
      <xdr:colOff>315135</xdr:colOff>
      <xdr:row>41</xdr:row>
      <xdr:rowOff>172511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F55238-24C1-4F75-B647-A0BF9419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81000"/>
          <a:ext cx="5801535" cy="7602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601435</xdr:colOff>
      <xdr:row>37</xdr:row>
      <xdr:rowOff>29563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3769A5-DB37-4DC2-87D8-7EAC1127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45435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opLeftCell="A7" zoomScaleNormal="100" workbookViewId="0">
      <selection activeCell="A32" sqref="A3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23500</v>
      </c>
      <c r="C3" s="17"/>
      <c r="D3" s="10"/>
      <c r="E3">
        <v>1998</v>
      </c>
      <c r="F3" s="3">
        <v>2024</v>
      </c>
      <c r="G3" s="4">
        <f>F3-E3</f>
        <v>26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20500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428</v>
      </c>
      <c r="F6" s="6">
        <f>E6*1.2</f>
        <v>513.6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26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34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39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0.39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1170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1830</v>
      </c>
      <c r="C13" s="21"/>
      <c r="D13" s="44"/>
      <c r="E13">
        <v>430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20500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22330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428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9557240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f>B17*0.9</f>
        <v>8601516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3">
        <f>B17*0.8</f>
        <v>7645792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514*B4</f>
        <v>1542000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19910.916666666668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C27/1.2</f>
        <v>427.5</v>
      </c>
      <c r="C27" s="8">
        <v>513</v>
      </c>
      <c r="D27" s="8"/>
      <c r="E27" s="8">
        <v>9360000</v>
      </c>
      <c r="F27" s="10">
        <f t="shared" ref="F27:F33" si="0">E27/B27</f>
        <v>21894.736842105263</v>
      </c>
      <c r="G27" s="10">
        <f>E27/C27</f>
        <v>18245.614035087718</v>
      </c>
      <c r="H27" s="10" t="e">
        <f>E27/D27</f>
        <v>#DIV/0!</v>
      </c>
      <c r="I27" s="8"/>
      <c r="J27" s="15"/>
    </row>
    <row r="28" spans="1:14" ht="17.25" x14ac:dyDescent="0.3">
      <c r="B28" s="9">
        <v>410</v>
      </c>
      <c r="C28" s="8">
        <f>B28*1.2</f>
        <v>492</v>
      </c>
      <c r="D28" s="8"/>
      <c r="E28" s="8">
        <v>9200000</v>
      </c>
      <c r="F28" s="10">
        <f t="shared" si="0"/>
        <v>22439.024390243903</v>
      </c>
      <c r="G28" s="10">
        <f>E28/C28</f>
        <v>18699.186991869919</v>
      </c>
      <c r="H28" s="10" t="e">
        <f>E28/D28</f>
        <v>#DIV/0!</v>
      </c>
      <c r="I28" s="8"/>
      <c r="J28" s="15"/>
    </row>
    <row r="29" spans="1:14" x14ac:dyDescent="0.25">
      <c r="B29" s="9">
        <v>405</v>
      </c>
      <c r="C29" s="8">
        <v>500</v>
      </c>
      <c r="D29" s="8"/>
      <c r="E29" s="10">
        <v>9500000</v>
      </c>
      <c r="F29" s="10">
        <f t="shared" si="0"/>
        <v>23456.790123456791</v>
      </c>
      <c r="G29" s="10">
        <f t="shared" ref="G29:G33" si="1">E29/C29</f>
        <v>19000</v>
      </c>
      <c r="H29" s="10" t="e">
        <f>E29/D29</f>
        <v>#DIV/0!</v>
      </c>
      <c r="I29" s="8"/>
    </row>
    <row r="30" spans="1:14" x14ac:dyDescent="0.25">
      <c r="B30" s="9">
        <v>425</v>
      </c>
      <c r="C30" s="8">
        <f>B30*1.2</f>
        <v>510</v>
      </c>
      <c r="D30" s="8">
        <v>600</v>
      </c>
      <c r="E30" s="10">
        <v>9200000</v>
      </c>
      <c r="F30" s="10">
        <f t="shared" si="0"/>
        <v>21647.058823529413</v>
      </c>
      <c r="G30" s="10">
        <f t="shared" si="1"/>
        <v>18039.215686274511</v>
      </c>
      <c r="H30" s="10" t="e">
        <f>E30/#REF!</f>
        <v>#REF!</v>
      </c>
      <c r="I30" s="8"/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f>44.61*10.764</f>
        <v>480.18203999999997</v>
      </c>
      <c r="B35">
        <v>8711111</v>
      </c>
      <c r="C35">
        <f t="shared" ref="C35:C41" si="2">B35/A35</f>
        <v>18141.267840838031</v>
      </c>
      <c r="D35">
        <v>949700</v>
      </c>
      <c r="E35">
        <v>30000</v>
      </c>
      <c r="F35">
        <f t="shared" ref="F35:F41" si="3">E35+D35+B35</f>
        <v>9690811</v>
      </c>
      <c r="G35">
        <f t="shared" ref="G35:G41" si="4">F35/A35</f>
        <v>20181.535735905491</v>
      </c>
      <c r="H35" s="6"/>
    </row>
    <row r="36" spans="1:8" x14ac:dyDescent="0.25">
      <c r="A36">
        <v>400</v>
      </c>
      <c r="B36">
        <v>8100000</v>
      </c>
      <c r="C36">
        <f t="shared" si="2"/>
        <v>20250</v>
      </c>
      <c r="D36">
        <v>486000</v>
      </c>
      <c r="E36">
        <v>30000</v>
      </c>
      <c r="F36">
        <f t="shared" si="3"/>
        <v>8616000</v>
      </c>
      <c r="G36">
        <f t="shared" si="4"/>
        <v>21540</v>
      </c>
      <c r="H36" s="6"/>
    </row>
    <row r="37" spans="1:8" x14ac:dyDescent="0.25">
      <c r="B37"/>
      <c r="C37" t="e">
        <f t="shared" si="2"/>
        <v>#DIV/0!</v>
      </c>
      <c r="D37">
        <v>153000</v>
      </c>
      <c r="E37">
        <v>30000</v>
      </c>
      <c r="F37">
        <f t="shared" si="3"/>
        <v>183000</v>
      </c>
      <c r="G37" t="e">
        <f t="shared" si="4"/>
        <v>#DIV/0!</v>
      </c>
    </row>
    <row r="38" spans="1:8" x14ac:dyDescent="0.25">
      <c r="B38"/>
      <c r="C38" t="e">
        <f t="shared" si="2"/>
        <v>#DIV/0!</v>
      </c>
      <c r="D38">
        <v>158500</v>
      </c>
      <c r="E38">
        <v>30000</v>
      </c>
      <c r="F38">
        <f t="shared" si="3"/>
        <v>188500</v>
      </c>
      <c r="G38" t="e">
        <f t="shared" si="4"/>
        <v>#DIV/0!</v>
      </c>
    </row>
    <row r="39" spans="1:8" ht="15.75" x14ac:dyDescent="0.25">
      <c r="A39" s="52"/>
      <c r="B39" s="53"/>
      <c r="C39" s="53" t="e">
        <f t="shared" si="2"/>
        <v>#DIV/0!</v>
      </c>
      <c r="D39">
        <v>567000</v>
      </c>
      <c r="E39">
        <v>30000</v>
      </c>
      <c r="F39">
        <f t="shared" si="3"/>
        <v>597000</v>
      </c>
      <c r="G39" t="e">
        <f t="shared" si="4"/>
        <v>#DIV/0!</v>
      </c>
    </row>
    <row r="40" spans="1:8" ht="15.75" x14ac:dyDescent="0.25">
      <c r="A40" s="51"/>
      <c r="B40"/>
      <c r="C40" t="e">
        <f t="shared" si="2"/>
        <v>#DIV/0!</v>
      </c>
      <c r="D40">
        <v>1194000</v>
      </c>
      <c r="E40">
        <v>30000</v>
      </c>
      <c r="F40">
        <f t="shared" si="3"/>
        <v>1224000</v>
      </c>
      <c r="G40" t="e">
        <f t="shared" si="4"/>
        <v>#DIV/0!</v>
      </c>
    </row>
    <row r="41" spans="1:8" ht="15.75" x14ac:dyDescent="0.25">
      <c r="A41" s="30"/>
      <c r="C41" t="e">
        <f t="shared" si="2"/>
        <v>#DIV/0!</v>
      </c>
      <c r="D41">
        <v>1220500</v>
      </c>
      <c r="E41">
        <v>30000</v>
      </c>
      <c r="F41">
        <f t="shared" si="3"/>
        <v>1250500</v>
      </c>
      <c r="G41" t="e">
        <f t="shared" si="4"/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K3" sqref="K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2024-05-03T11:48:19Z</dcterms:modified>
</cp:coreProperties>
</file>