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0CE2D92-9BE4-4E3E-85B6-0B50E683A5FB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6" sheetId="9" r:id="rId5"/>
    <sheet name="Sheet7" sheetId="10" r:id="rId6"/>
    <sheet name="Sheet9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1" l="1"/>
  <c r="B18" i="1"/>
  <c r="H27" i="1"/>
  <c r="C27" i="1"/>
  <c r="H26" i="1"/>
  <c r="C26" i="1"/>
  <c r="C25" i="1"/>
  <c r="G25" i="1" s="1"/>
  <c r="H25" i="1"/>
  <c r="C33" i="1"/>
  <c r="F37" i="1"/>
  <c r="G37" i="1" s="1"/>
  <c r="C36" i="1"/>
  <c r="C38" i="1"/>
  <c r="F35" i="1"/>
  <c r="F39" i="1"/>
  <c r="G39" i="1" s="1"/>
  <c r="C39" i="1"/>
  <c r="F38" i="1"/>
  <c r="C37" i="1"/>
  <c r="F36" i="1"/>
  <c r="B10" i="1"/>
  <c r="B11" i="1" s="1"/>
  <c r="B8" i="1"/>
  <c r="B6" i="1"/>
  <c r="B5" i="1"/>
  <c r="B14" i="1" s="1"/>
  <c r="G36" i="1" l="1"/>
  <c r="G35" i="1"/>
  <c r="G38" i="1"/>
  <c r="B12" i="1"/>
  <c r="B13" i="1" s="1"/>
  <c r="C35" i="1"/>
  <c r="C34" i="1"/>
  <c r="B15" i="1" l="1"/>
  <c r="B17" i="1" s="1"/>
  <c r="B19" i="1" s="1"/>
  <c r="I29" i="1"/>
  <c r="I30" i="1" l="1"/>
  <c r="F25" i="1"/>
  <c r="F26" i="1" l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H30" i="1" l="1"/>
  <c r="H29" i="1"/>
  <c r="H31" i="1"/>
  <c r="H28" i="1" l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<sst xmlns="http://schemas.openxmlformats.org/spreadsheetml/2006/main" count="29" uniqueCount="27">
  <si>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</si>
  <si>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</si>
  <si>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</si>
  <si>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</si>
  <si>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</si>
  <si>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</si>
  <si>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</si>
  <si>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</si>
  <si>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</si>
  <si>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</si>
  <si>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</si>
  <si>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</si>
  <si>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</si>
  <si>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</si>
  <si>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</si>
  <si>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</si>
  <si>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</si>
  <si>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</si>
  <si>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</si>
  <si>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</si>
  <si>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</si>
  <si>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</si>
  <si>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</si>
  <si>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</si>
  <si>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</si>
  <si>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SB</t>
  </si>
  <si>
    <t xml:space="preserve">Vastukala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</si>
</sst>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  <xf numFmtId="0" fontId="15" fillId="2" borderId="0" xfId="0" applyFont="1" applyFill="1"/>
    <xf numFmtId="0" fontId="0" fillId="2" borderId="0" xfId="0" applyFill="1"/>
    <xf numFmtId="0" fontId="7" fillId="0" borderId="0" xfId="0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306544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C341E8-32B4-4488-B787-AA918908F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98544" cy="8735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68726</xdr:colOff>
      <xdr:row>41</xdr:row>
      <xdr:rowOff>86827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E00405-3CBC-4FB6-AC54-765D5273E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99126" cy="78973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87609</xdr:colOff>
      <xdr:row>37</xdr:row>
      <xdr:rowOff>162931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0DC64C-A2F2-4C32-955C-8ECDDBD15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98809" cy="72114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496645</xdr:colOff>
      <xdr:row>34</xdr:row>
      <xdr:rowOff>172378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9B81B8-20A6-4508-BE63-01C3941A7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40645" cy="66493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373484</xdr:colOff>
      <xdr:row>41</xdr:row>
      <xdr:rowOff>105880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519B5B-7A6F-4E9D-AA6A-7EDB0E87A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94284" cy="79163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171984</xdr:colOff>
      <xdr:row>30</xdr:row>
      <xdr:rowOff>57956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01A5D7-64D9-426D-B063-B25E250D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29584" cy="57729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opLeftCell="A7" zoomScaleNormal="100" workbookViewId="0">
      <selection activeCell="D35" sqref="D35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 t="s">
        <v>26</v>
      </c>
      <c r="C2" s="27"/>
      <c r="D2" s="7"/>
      <c r="E2" t="s">
        <v>13</v>
      </c>
    </row>
    <row r="3" spans="1:17" ht="16.5" x14ac:dyDescent="0.3">
      <c r="A3" s="16" t="s">
        <v>0</v>
      </c>
      <c r="B3" s="28">
        <v>27000</v>
      </c>
      <c r="C3" s="17"/>
      <c r="D3" s="10"/>
      <c r="E3">
        <v>2022</v>
      </c>
      <c r="F3" s="3">
        <v>2024</v>
      </c>
      <c r="G3" s="4">
        <f>F3-E3</f>
        <v>2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24000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v>680</v>
      </c>
      <c r="F6" s="6">
        <f>E6*1.1</f>
        <v>748.00000000000011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 s="6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/>
      <c r="F8" s="50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49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48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24000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27000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680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18360000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417*B4</f>
        <v>1251000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45900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 t="s">
        <v>25</v>
      </c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705</v>
      </c>
      <c r="C25" s="8">
        <f>B25*1.1</f>
        <v>775.50000000000011</v>
      </c>
      <c r="D25" s="8"/>
      <c r="E25" s="8">
        <v>17200000</v>
      </c>
      <c r="F25" s="10">
        <f t="shared" ref="F25:F31" si="0">E25/B25</f>
        <v>24397.163120567377</v>
      </c>
      <c r="G25" s="10">
        <f>E25/C25</f>
        <v>22179.239200515793</v>
      </c>
      <c r="H25" s="10" t="e">
        <f>E25/D25</f>
        <v>#DIV/0!</v>
      </c>
      <c r="I25" s="8"/>
      <c r="J25" s="15"/>
    </row>
    <row r="26" spans="1:14" ht="17.25" x14ac:dyDescent="0.3">
      <c r="B26" s="9">
        <v>680</v>
      </c>
      <c r="C26" s="8">
        <f>B26*1.1</f>
        <v>748.00000000000011</v>
      </c>
      <c r="D26" s="8"/>
      <c r="E26" s="8">
        <v>18700000</v>
      </c>
      <c r="F26" s="10">
        <f t="shared" si="0"/>
        <v>27500</v>
      </c>
      <c r="G26" s="10">
        <f>E26/C26</f>
        <v>24999.999999999996</v>
      </c>
      <c r="H26" s="10" t="e">
        <f>E26/D26</f>
        <v>#DIV/0!</v>
      </c>
      <c r="I26" s="8"/>
      <c r="J26" s="15"/>
    </row>
    <row r="27" spans="1:14" x14ac:dyDescent="0.25">
      <c r="B27" s="9">
        <v>693</v>
      </c>
      <c r="C27" s="8">
        <f>B27*1.1</f>
        <v>762.30000000000007</v>
      </c>
      <c r="D27" s="8"/>
      <c r="E27" s="10">
        <v>24300000</v>
      </c>
      <c r="F27" s="10">
        <f t="shared" si="0"/>
        <v>35064.935064935067</v>
      </c>
      <c r="G27" s="10">
        <f t="shared" ref="G27:G31" si="1">E27/C27</f>
        <v>31877.213695395512</v>
      </c>
      <c r="H27" s="10" t="e">
        <f>E27/D27</f>
        <v>#DIV/0!</v>
      </c>
      <c r="I27" s="8"/>
    </row>
    <row r="28" spans="1:14" x14ac:dyDescent="0.25">
      <c r="B28" s="9">
        <v>705</v>
      </c>
      <c r="C28" s="8"/>
      <c r="D28" s="8"/>
      <c r="E28" s="10">
        <v>16500000</v>
      </c>
      <c r="F28" s="10">
        <f t="shared" si="0"/>
        <v>23404.255319148935</v>
      </c>
      <c r="G28" s="10" t="e">
        <f t="shared" si="1"/>
        <v>#DIV/0!</v>
      </c>
      <c r="H28" s="10" t="e">
        <f>E28/#REF!</f>
        <v>#REF!</v>
      </c>
      <c r="I28" s="8"/>
    </row>
    <row r="29" spans="1:14" x14ac:dyDescent="0.25">
      <c r="B29" s="9">
        <v>680</v>
      </c>
      <c r="C29" s="25"/>
      <c r="E29" s="26">
        <v>17500000</v>
      </c>
      <c r="F29" s="26">
        <f t="shared" si="0"/>
        <v>25735.294117647059</v>
      </c>
      <c r="G29" s="10" t="e">
        <f t="shared" si="1"/>
        <v>#DIV/0!</v>
      </c>
      <c r="H29" s="26" t="e">
        <f>E29/#REF!</f>
        <v>#REF!</v>
      </c>
      <c r="I29" s="8">
        <f>C29/B29</f>
        <v>0</v>
      </c>
    </row>
    <row r="30" spans="1:14" x14ac:dyDescent="0.25">
      <c r="B30" s="7">
        <v>705</v>
      </c>
      <c r="E30" s="26">
        <v>19300000</v>
      </c>
      <c r="F30" s="26">
        <f t="shared" si="0"/>
        <v>27375.886524822694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8" x14ac:dyDescent="0.25">
      <c r="A33">
        <v>955</v>
      </c>
      <c r="B33">
        <v>20532500</v>
      </c>
      <c r="C33">
        <f t="shared" ref="C33:C39" si="2">B33/A33</f>
        <v>21500</v>
      </c>
      <c r="D33">
        <v>949700</v>
      </c>
      <c r="E33">
        <v>30000</v>
      </c>
      <c r="F33">
        <f t="shared" ref="F33:F39" si="3">E33+D33+B33</f>
        <v>21512200</v>
      </c>
      <c r="G33">
        <f t="shared" ref="G33:G39" si="4">F33/A33</f>
        <v>22525.863874345549</v>
      </c>
      <c r="H33" s="6"/>
    </row>
    <row r="34" spans="1:8" x14ac:dyDescent="0.25">
      <c r="A34">
        <v>680</v>
      </c>
      <c r="B34" s="54">
        <v>15500000</v>
      </c>
      <c r="C34">
        <f t="shared" si="2"/>
        <v>22794.117647058825</v>
      </c>
      <c r="D34">
        <v>934500</v>
      </c>
      <c r="E34">
        <v>30000</v>
      </c>
      <c r="F34">
        <f t="shared" si="3"/>
        <v>16464500</v>
      </c>
      <c r="G34">
        <f t="shared" si="4"/>
        <v>24212.5</v>
      </c>
      <c r="H34" s="6"/>
    </row>
    <row r="35" spans="1:8" x14ac:dyDescent="0.25">
      <c r="A35">
        <v>705</v>
      </c>
      <c r="B35" s="54">
        <v>17448750</v>
      </c>
      <c r="C35">
        <f t="shared" si="2"/>
        <v>24750</v>
      </c>
      <c r="D35">
        <v>153000</v>
      </c>
      <c r="E35">
        <v>30000</v>
      </c>
      <c r="F35">
        <f t="shared" si="3"/>
        <v>17631750</v>
      </c>
      <c r="G35">
        <f t="shared" si="4"/>
        <v>25009.574468085106</v>
      </c>
    </row>
    <row r="36" spans="1:8" x14ac:dyDescent="0.25">
      <c r="B36"/>
      <c r="C36" t="e">
        <f t="shared" si="2"/>
        <v>#DIV/0!</v>
      </c>
      <c r="D36">
        <v>158500</v>
      </c>
      <c r="E36">
        <v>30000</v>
      </c>
      <c r="F36">
        <f t="shared" si="3"/>
        <v>188500</v>
      </c>
      <c r="G36" t="e">
        <f t="shared" si="4"/>
        <v>#DIV/0!</v>
      </c>
    </row>
    <row r="37" spans="1:8" ht="15.75" x14ac:dyDescent="0.25">
      <c r="A37" s="52"/>
      <c r="B37" s="53"/>
      <c r="C37" s="53" t="e">
        <f t="shared" si="2"/>
        <v>#DIV/0!</v>
      </c>
      <c r="D37">
        <v>567000</v>
      </c>
      <c r="E37">
        <v>30000</v>
      </c>
      <c r="F37">
        <f t="shared" si="3"/>
        <v>597000</v>
      </c>
      <c r="G37" t="e">
        <f t="shared" si="4"/>
        <v>#DIV/0!</v>
      </c>
    </row>
    <row r="38" spans="1:8" ht="15.75" x14ac:dyDescent="0.25">
      <c r="A38" s="51"/>
      <c r="B38"/>
      <c r="C38" t="e">
        <f t="shared" si="2"/>
        <v>#DIV/0!</v>
      </c>
      <c r="D38">
        <v>1194000</v>
      </c>
      <c r="E38">
        <v>30000</v>
      </c>
      <c r="F38">
        <f t="shared" si="3"/>
        <v>1224000</v>
      </c>
      <c r="G38" t="e">
        <f t="shared" si="4"/>
        <v>#DIV/0!</v>
      </c>
    </row>
    <row r="39" spans="1:8" ht="15.75" x14ac:dyDescent="0.25">
      <c r="A39" s="30"/>
      <c r="C39" t="e">
        <f t="shared" si="2"/>
        <v>#DIV/0!</v>
      </c>
      <c r="D39">
        <v>1220500</v>
      </c>
      <c r="E39">
        <v>30000</v>
      </c>
      <c r="F39">
        <f t="shared" si="3"/>
        <v>1250500</v>
      </c>
      <c r="G39" t="e">
        <f t="shared" si="4"/>
        <v>#DIV/0!</v>
      </c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Sheet8</vt:lpstr>
      <vt:lpstr>Sheet3</vt:lpstr>
      <vt:lpstr>Sheet4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2024-05-03T07:41:06Z</dcterms:modified>
</cp:coreProperties>
</file>