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Sandip Bhere\Report\"/>
    </mc:Choice>
  </mc:AlternateContent>
  <xr:revisionPtr revIDLastSave="0" documentId="8_{15F2C0B9-9542-4EA0-BCBE-BD2862048B7D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<sst xmlns="http://schemas.openxmlformats.org/spreadsheetml/2006/main" count="36" uniqueCount="32">
  <si>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</si>
  <si>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</si>
  <si>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</si>
  <si>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</si>
  <si>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</si>
  <si>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</si>
  <si>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(7th 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</si>
  <si>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</si>
  <si>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</si>
  <si>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</si>
  <si>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</si>
  <si>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</si>
  <si>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</si>
  <si>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</si>
  <si>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</si>
  <si>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</si>
  <si>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</si>
  <si>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</si>
  <si>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</si>
  <si>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</si>
  <si>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</si>
  <si>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</si>
  <si>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</si>
  <si>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</si>
  <si>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</si>
  <si>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704</t>
  </si>
  <si>
    <t>31 and above</t>
  </si>
  <si>
    <t>Year of Construction</t>
  </si>
  <si>
    <t>OC</t>
  </si>
  <si>
    <t>7th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</si>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</sst>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0" fontId="2" fillId="0" borderId="3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4" fontId="0" fillId="0" borderId="0" xfId="0" applyNumberFormat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686728</xdr:colOff>
      <xdr:row>16</xdr:row>
      <xdr:rowOff>159925</xdr:rowOff>
    </xdr:from>
    <xdr:to>
      <xdr:col>2</xdr:col>
      <xdr:colOff>57150</xdr:colOff>
      <xdr:row>21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F8744-91B1-4683-803E-456421CF2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28" y="3665125"/>
          <a:ext cx="2904197" cy="98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3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63100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3155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66255</v>
      </c>
      <c r="D5" s="23" t="s">
        <v>10</v>
      </c>
      <c r="E5" s="24">
        <f>ROUND(C5/10.764,0)</f>
        <v>6155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24000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42255</v>
      </c>
      <c r="D7" s="4"/>
      <c r="E7" s="4"/>
      <c r="F7" s="29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0">
        <v>0.08</v>
      </c>
      <c r="D8" s="31">
        <f>1-C8</f>
        <v>0.92</v>
      </c>
      <c r="E8" s="4"/>
      <c r="F8" s="29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2" t="s">
        <v>19</v>
      </c>
      <c r="D9" s="5">
        <f>ROUND(C7*D8,0)</f>
        <v>38875</v>
      </c>
      <c r="E9" s="4"/>
      <c r="F9" s="29"/>
      <c r="G9" s="15">
        <v>6</v>
      </c>
      <c r="H9" s="16">
        <v>6</v>
      </c>
      <c r="I9" s="17">
        <v>94</v>
      </c>
      <c r="K9" s="33" t="s">
        <v>20</v>
      </c>
      <c r="L9" s="34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62875</v>
      </c>
      <c r="D10" s="23" t="s">
        <v>10</v>
      </c>
      <c r="E10" s="24">
        <f>ROUND(C10/10.764,0)</f>
        <v>5841</v>
      </c>
      <c r="F10" s="35" t="s">
        <v>11</v>
      </c>
      <c r="G10" s="15">
        <v>7</v>
      </c>
      <c r="H10" s="16">
        <v>7</v>
      </c>
      <c r="I10" s="17">
        <v>93</v>
      </c>
      <c r="K10" s="36" t="s">
        <v>22</v>
      </c>
      <c r="L10" s="34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7"/>
      <c r="F11" s="38"/>
      <c r="G11" s="15">
        <v>8</v>
      </c>
      <c r="H11" s="16">
        <v>8</v>
      </c>
      <c r="I11" s="17">
        <v>92</v>
      </c>
      <c r="K11" s="17" t="s">
        <v>23</v>
      </c>
      <c r="L11" s="34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9" t="s">
        <v>24</v>
      </c>
      <c r="C12" s="40">
        <v>2024</v>
      </c>
      <c r="E12" s="41" t="s">
        <v>25</v>
      </c>
      <c r="F12" s="38"/>
      <c r="G12" s="15">
        <v>9</v>
      </c>
      <c r="H12" s="16">
        <v>9</v>
      </c>
      <c r="I12" s="17">
        <v>91</v>
      </c>
      <c r="K12" s="42" t="s">
        <v>26</v>
      </c>
      <c r="L12" s="43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9" t="s">
        <v>27</v>
      </c>
      <c r="C13" s="44">
        <v>2016</v>
      </c>
      <c r="D13" s="41" t="s">
        <v>28</v>
      </c>
      <c r="E13" t="s">
        <v>29</v>
      </c>
      <c r="F13" s="38"/>
      <c r="G13" s="15">
        <v>10</v>
      </c>
      <c r="H13" s="16">
        <v>10</v>
      </c>
      <c r="I13" s="17">
        <v>90</v>
      </c>
      <c r="K13" s="45"/>
      <c r="L13" s="46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9" t="s">
        <v>30</v>
      </c>
      <c r="C14" s="40">
        <f>(C12-C13)</f>
        <v>8</v>
      </c>
      <c r="F14" s="38"/>
      <c r="G14" s="15">
        <v>11</v>
      </c>
      <c r="H14" s="16">
        <v>11</v>
      </c>
      <c r="I14" s="17">
        <v>89</v>
      </c>
      <c r="K14" s="47"/>
      <c r="L14" s="48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9" t="s">
        <v>31</v>
      </c>
      <c r="C15" s="39">
        <f>60-C14</f>
        <v>52</v>
      </c>
      <c r="F15" s="38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1"/>
      <c r="F16" s="38"/>
      <c r="G16" s="15">
        <v>13</v>
      </c>
      <c r="H16" s="16">
        <v>13</v>
      </c>
      <c r="I16" s="17">
        <v>87</v>
      </c>
      <c r="J16" s="41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1"/>
      <c r="L17" s="41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1"/>
      <c r="L18" s="41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0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30"/>
      <c r="D33" s="31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2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1"/>
      <c r="C36" s="37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9"/>
      <c r="C37" s="40"/>
      <c r="E37" s="41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9"/>
      <c r="C38" s="40"/>
      <c r="D38" s="41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9"/>
      <c r="C39" s="40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9"/>
      <c r="C40" s="39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9"/>
      <c r="C41" s="39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2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2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2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2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2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2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2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2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2"/>
    </row>
    <row r="73" spans="7:15" ht="15.75" thickBot="1" x14ac:dyDescent="0.3">
      <c r="G73" s="15">
        <v>70</v>
      </c>
      <c r="H73" s="16">
        <v>70</v>
      </c>
      <c r="I73" s="42">
        <v>30</v>
      </c>
      <c r="N73" s="15">
        <v>69</v>
      </c>
      <c r="O73" s="52"/>
    </row>
    <row r="74" spans="7:15" ht="15.75" thickBot="1" x14ac:dyDescent="0.3">
      <c r="I74" s="54"/>
      <c r="N74" s="15">
        <v>70</v>
      </c>
      <c r="O74" s="52"/>
    </row>
    <row r="75" spans="7:15" ht="15.75" thickBot="1" x14ac:dyDescent="0.3">
      <c r="N75" s="15"/>
      <c r="O75" s="52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2024-05-08T09:08:55Z</dcterms:created>
  <dcterms:modified xsi:type="dcterms:W3CDTF">2024-05-08T09:09:41Z</dcterms:modified>
</cp:coreProperties>
</file>