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B553D54-5A94-4520-9D56-3209D5457A7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6" sheetId="9" r:id="rId5"/>
    <sheet name="Sheet7" sheetId="10" r:id="rId6"/>
    <sheet name="Sheet9" sheetId="1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F6" i="1"/>
  <c r="G25" i="1"/>
  <c r="I27" i="1"/>
  <c r="H33" i="1"/>
  <c r="I26" i="1"/>
  <c r="F37" i="1"/>
  <c r="G37" i="1" s="1"/>
  <c r="C36" i="1"/>
  <c r="C38" i="1"/>
  <c r="F35" i="1"/>
  <c r="F39" i="1"/>
  <c r="G39" i="1" s="1"/>
  <c r="C39" i="1"/>
  <c r="F38" i="1"/>
  <c r="C37" i="1"/>
  <c r="F36" i="1"/>
  <c r="B10" i="1"/>
  <c r="B11" i="1" s="1"/>
  <c r="B8" i="1"/>
  <c r="B6" i="1"/>
  <c r="B5" i="1"/>
  <c r="B14" i="1" s="1"/>
  <c r="G36" i="1" l="1"/>
  <c r="G35" i="1"/>
  <c r="G38" i="1"/>
  <c r="B12" i="1"/>
  <c r="B13" i="1" s="1"/>
  <c r="C35" i="1"/>
  <c r="C34" i="1"/>
  <c r="C33" i="1"/>
  <c r="B15" i="1" l="1"/>
  <c r="B17" i="1" s="1"/>
  <c r="I29" i="1"/>
  <c r="B19" i="1" l="1"/>
  <c r="C17" i="1"/>
  <c r="I28" i="1"/>
  <c r="I25" i="1" l="1"/>
  <c r="I30" i="1"/>
  <c r="F25" i="1"/>
  <c r="F26" i="1" l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<sst xmlns="http://schemas.openxmlformats.org/spreadsheetml/2006/main" count="27" uniqueCount="25">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</sst>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0" xfId="0" applyFont="1"/>
    <xf numFmtId="0" fontId="15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335208</xdr:colOff>
      <xdr:row>46</xdr:row>
      <xdr:rowOff>163171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0D9B0A-4EAB-4681-80AE-94D851179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36808" cy="89261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573452</xdr:colOff>
      <xdr:row>45</xdr:row>
      <xdr:rowOff>1196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1812C1-11E2-46A3-9B5B-936A0C038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84652" cy="8573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230419</xdr:colOff>
      <xdr:row>38</xdr:row>
      <xdr:rowOff>153432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26D5E1-FCC8-492E-B8BF-8F35F7D6D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32019" cy="73924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87098</xdr:colOff>
      <xdr:row>37</xdr:row>
      <xdr:rowOff>115300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8CF5DD-BDDF-44FE-A732-3E23003D8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40698" cy="716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E20" sqref="E20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18200</v>
      </c>
      <c r="C3" s="17"/>
      <c r="D3" s="10"/>
      <c r="E3">
        <v>2018</v>
      </c>
      <c r="F3" s="3">
        <v>2024</v>
      </c>
      <c r="G3" s="4">
        <f>F3-E3</f>
        <v>6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15200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v>360</v>
      </c>
      <c r="F6" s="6">
        <f>E6*1.1</f>
        <v>396.00000000000006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 s="6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/>
      <c r="F8" s="50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49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G13" s="13"/>
      <c r="H13" s="48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15200</v>
      </c>
      <c r="C14" s="17"/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18200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360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6552000</v>
      </c>
      <c r="C17" s="23">
        <f>B17*75%</f>
        <v>4914000</v>
      </c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396*B4</f>
        <v>1188000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16380</v>
      </c>
      <c r="C19" s="39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323</v>
      </c>
      <c r="C25" s="8"/>
      <c r="D25" s="8"/>
      <c r="E25" s="8">
        <v>6800000</v>
      </c>
      <c r="F25" s="10">
        <f t="shared" ref="F25:F31" si="0">E25/B25</f>
        <v>21052.63157894737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371</v>
      </c>
      <c r="C26" s="8"/>
      <c r="D26" s="8"/>
      <c r="E26" s="8">
        <v>6375000</v>
      </c>
      <c r="F26" s="10">
        <f t="shared" si="0"/>
        <v>17183.288409703506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360</v>
      </c>
      <c r="C27" s="8"/>
      <c r="D27" s="8"/>
      <c r="E27" s="10">
        <v>7100000</v>
      </c>
      <c r="F27" s="10">
        <f t="shared" si="0"/>
        <v>19722.222222222223</v>
      </c>
      <c r="G27" s="10" t="e">
        <f t="shared" ref="G27:G31" si="1">E27/C27</f>
        <v>#DIV/0!</v>
      </c>
      <c r="H27" s="10" t="e">
        <f>E27/#REF!</f>
        <v>#REF!</v>
      </c>
      <c r="I27" s="8">
        <f>C27/B27</f>
        <v>0</v>
      </c>
    </row>
    <row r="28" spans="1:14" x14ac:dyDescent="0.25">
      <c r="B28" s="9">
        <v>360</v>
      </c>
      <c r="C28" s="8"/>
      <c r="D28" s="8"/>
      <c r="E28" s="10">
        <v>6950000</v>
      </c>
      <c r="F28" s="10">
        <f t="shared" si="0"/>
        <v>19305.555555555555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/>
      <c r="C29" s="25"/>
      <c r="E29" s="26"/>
      <c r="F29" s="26" t="e">
        <f t="shared" si="0"/>
        <v>#DIV/0!</v>
      </c>
      <c r="G29" s="10" t="e">
        <f t="shared" si="1"/>
        <v>#DIV/0!</v>
      </c>
      <c r="H29" s="26" t="e">
        <f>E29/#REF!</f>
        <v>#REF!</v>
      </c>
      <c r="I29" s="8" t="e">
        <f>C29/B29</f>
        <v>#DIV/0!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8" x14ac:dyDescent="0.25">
      <c r="A33">
        <v>363</v>
      </c>
      <c r="B33">
        <v>5680000</v>
      </c>
      <c r="C33">
        <f t="shared" ref="C33:C39" si="2">B33/A33</f>
        <v>15647.382920110193</v>
      </c>
      <c r="D33">
        <v>340900</v>
      </c>
      <c r="E33">
        <v>30000</v>
      </c>
      <c r="F33">
        <f t="shared" ref="F33:F39" si="3">E33+D33+B33</f>
        <v>6050900</v>
      </c>
      <c r="G33">
        <f t="shared" ref="G33:G39" si="4">F33/A33</f>
        <v>16669.146005509643</v>
      </c>
      <c r="H33" s="6">
        <f>A33/1.2</f>
        <v>302.5</v>
      </c>
    </row>
    <row r="34" spans="1:8" x14ac:dyDescent="0.25">
      <c r="A34">
        <v>361</v>
      </c>
      <c r="B34">
        <v>5790000</v>
      </c>
      <c r="C34">
        <f t="shared" si="2"/>
        <v>16038.781163434904</v>
      </c>
      <c r="D34">
        <v>840000</v>
      </c>
      <c r="E34">
        <v>30000</v>
      </c>
      <c r="F34">
        <f t="shared" si="3"/>
        <v>6660000</v>
      </c>
      <c r="G34">
        <f t="shared" si="4"/>
        <v>18448.75346260388</v>
      </c>
      <c r="H34" s="6"/>
    </row>
    <row r="35" spans="1:8" x14ac:dyDescent="0.25">
      <c r="A35">
        <v>361</v>
      </c>
      <c r="B35">
        <v>5888000</v>
      </c>
      <c r="C35">
        <f t="shared" si="2"/>
        <v>16310.249307479224</v>
      </c>
      <c r="D35">
        <v>153000</v>
      </c>
      <c r="E35">
        <v>30000</v>
      </c>
      <c r="F35">
        <f t="shared" si="3"/>
        <v>6071000</v>
      </c>
      <c r="G35">
        <f t="shared" si="4"/>
        <v>16817.174515235456</v>
      </c>
    </row>
    <row r="36" spans="1:8" x14ac:dyDescent="0.25">
      <c r="A36">
        <v>360</v>
      </c>
      <c r="B36">
        <v>5940000</v>
      </c>
      <c r="C36">
        <f t="shared" si="2"/>
        <v>16500</v>
      </c>
      <c r="D36">
        <v>356600</v>
      </c>
      <c r="E36">
        <v>30000</v>
      </c>
      <c r="F36">
        <f t="shared" si="3"/>
        <v>6326600</v>
      </c>
      <c r="G36">
        <f t="shared" si="4"/>
        <v>17573.888888888891</v>
      </c>
    </row>
    <row r="37" spans="1:8" ht="15.75" x14ac:dyDescent="0.25">
      <c r="A37" s="52"/>
      <c r="B37" s="53"/>
      <c r="C37" s="53" t="e">
        <f t="shared" si="2"/>
        <v>#DIV/0!</v>
      </c>
      <c r="D37">
        <v>567000</v>
      </c>
      <c r="E37">
        <v>30000</v>
      </c>
      <c r="F37">
        <f t="shared" si="3"/>
        <v>597000</v>
      </c>
      <c r="G37" t="e">
        <f t="shared" si="4"/>
        <v>#DIV/0!</v>
      </c>
    </row>
    <row r="38" spans="1:8" ht="15.75" x14ac:dyDescent="0.25">
      <c r="A38" s="51"/>
      <c r="B38"/>
      <c r="C38" t="e">
        <f t="shared" si="2"/>
        <v>#DIV/0!</v>
      </c>
      <c r="D38">
        <v>1194000</v>
      </c>
      <c r="E38">
        <v>30000</v>
      </c>
      <c r="F38">
        <f t="shared" si="3"/>
        <v>1224000</v>
      </c>
      <c r="G38" t="e">
        <f t="shared" si="4"/>
        <v>#DIV/0!</v>
      </c>
    </row>
    <row r="39" spans="1:8" ht="15.75" x14ac:dyDescent="0.25">
      <c r="A39" s="30"/>
      <c r="C39" t="e">
        <f t="shared" si="2"/>
        <v>#DIV/0!</v>
      </c>
      <c r="D39">
        <v>1220500</v>
      </c>
      <c r="E39">
        <v>30000</v>
      </c>
      <c r="F39">
        <f t="shared" si="3"/>
        <v>1250500</v>
      </c>
      <c r="G39" t="e">
        <f t="shared" si="4"/>
        <v>#DIV/0!</v>
      </c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Sheet8</vt:lpstr>
      <vt:lpstr>Sheet3</vt:lpstr>
      <vt:lpstr>Sheet4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2024-05-03T06:14:29Z</dcterms:modified>
</cp:coreProperties>
</file>