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Report Making Cases\Kasar Good Power Corportion Limited - Osmanabad\"/>
    </mc:Choice>
  </mc:AlternateContent>
  <xr:revisionPtr revIDLastSave="0" documentId="13_ncr:1_{963E9F5F-AF10-401F-B170-C1C16F549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N20" i="1" l="1"/>
  <c r="O20" i="1" s="1"/>
  <c r="P20" i="1" s="1"/>
  <c r="Q20" i="1" s="1"/>
  <c r="R20" i="1" s="1"/>
  <c r="T20" i="1" s="1"/>
  <c r="N19" i="1"/>
  <c r="O19" i="1" s="1"/>
  <c r="P19" i="1" s="1"/>
  <c r="Q19" i="1" s="1"/>
  <c r="R19" i="1" s="1"/>
  <c r="T19" i="1" s="1"/>
  <c r="N18" i="1"/>
  <c r="O18" i="1" s="1"/>
  <c r="P18" i="1" s="1"/>
  <c r="Q18" i="1" s="1"/>
  <c r="R18" i="1" s="1"/>
  <c r="T18" i="1" s="1"/>
  <c r="N17" i="1"/>
  <c r="O17" i="1" s="1"/>
  <c r="P17" i="1" s="1"/>
  <c r="Q17" i="1" s="1"/>
  <c r="R17" i="1" s="1"/>
  <c r="T17" i="1" s="1"/>
  <c r="N16" i="1"/>
  <c r="O16" i="1" s="1"/>
  <c r="P16" i="1" s="1"/>
  <c r="Q16" i="1" s="1"/>
  <c r="R16" i="1" s="1"/>
  <c r="T16" i="1" s="1"/>
  <c r="N15" i="1"/>
  <c r="O15" i="1" s="1"/>
  <c r="P15" i="1" s="1"/>
  <c r="Q15" i="1" s="1"/>
  <c r="R15" i="1" s="1"/>
  <c r="T15" i="1" s="1"/>
  <c r="N14" i="1"/>
  <c r="O14" i="1" s="1"/>
  <c r="P14" i="1" s="1"/>
  <c r="Q14" i="1" s="1"/>
  <c r="R14" i="1" s="1"/>
  <c r="T14" i="1" s="1"/>
  <c r="N13" i="1"/>
  <c r="O13" i="1" s="1"/>
  <c r="P13" i="1" s="1"/>
  <c r="Q13" i="1" s="1"/>
  <c r="R13" i="1" s="1"/>
  <c r="T13" i="1" s="1"/>
  <c r="N12" i="1"/>
  <c r="O12" i="1" s="1"/>
  <c r="P12" i="1" s="1"/>
  <c r="Q12" i="1" s="1"/>
  <c r="R12" i="1" s="1"/>
  <c r="T12" i="1" s="1"/>
  <c r="N11" i="1"/>
  <c r="O11" i="1" s="1"/>
  <c r="P11" i="1" s="1"/>
  <c r="Q11" i="1" s="1"/>
  <c r="R11" i="1" s="1"/>
  <c r="T11" i="1" s="1"/>
  <c r="N10" i="1"/>
  <c r="O10" i="1" s="1"/>
  <c r="P10" i="1" s="1"/>
  <c r="Q10" i="1" s="1"/>
  <c r="T10" i="1" s="1"/>
  <c r="N9" i="1"/>
  <c r="O9" i="1" s="1"/>
  <c r="P9" i="1" s="1"/>
  <c r="Q9" i="1" s="1"/>
  <c r="T9" i="1" s="1"/>
  <c r="N8" i="1"/>
  <c r="O8" i="1" s="1"/>
  <c r="P8" i="1" s="1"/>
  <c r="Q8" i="1" s="1"/>
  <c r="T8" i="1" s="1"/>
  <c r="N7" i="1"/>
  <c r="O7" i="1" s="1"/>
  <c r="P7" i="1" s="1"/>
  <c r="Q7" i="1" s="1"/>
  <c r="T7" i="1" s="1"/>
  <c r="N6" i="1"/>
  <c r="O6" i="1" s="1"/>
  <c r="P6" i="1" s="1"/>
  <c r="Q6" i="1" s="1"/>
  <c r="T6" i="1" s="1"/>
  <c r="N5" i="1"/>
  <c r="O5" i="1" s="1"/>
  <c r="P5" i="1" s="1"/>
  <c r="Q5" i="1" s="1"/>
  <c r="T5" i="1" s="1"/>
  <c r="N4" i="1"/>
  <c r="O4" i="1" s="1"/>
  <c r="P4" i="1" s="1"/>
  <c r="R4" i="1" s="1"/>
  <c r="T4" i="1" s="1"/>
  <c r="N3" i="1"/>
  <c r="O3" i="1" s="1"/>
  <c r="P3" i="1" s="1"/>
  <c r="R3" i="1" s="1"/>
  <c r="T3" i="1" s="1"/>
  <c r="N2" i="1" l="1"/>
  <c r="O2" i="1" l="1"/>
  <c r="P2" i="1" l="1"/>
  <c r="Q2" i="1" s="1"/>
  <c r="T2" i="1" s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A3" i="1"/>
  <c r="D3" i="1"/>
  <c r="A4" i="1"/>
  <c r="D4" i="1"/>
  <c r="A5" i="1"/>
  <c r="D5" i="1"/>
  <c r="A6" i="1"/>
  <c r="D6" i="1"/>
  <c r="A7" i="1"/>
  <c r="D7" i="1"/>
  <c r="A8" i="1"/>
  <c r="D8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A19" i="1"/>
  <c r="D19" i="1"/>
  <c r="A20" i="1"/>
  <c r="D20" i="1"/>
  <c r="I2" i="1" l="1"/>
  <c r="H2" i="1"/>
  <c r="G2" i="1"/>
  <c r="D2" i="1"/>
  <c r="E10" i="1" l="1"/>
  <c r="F10" i="1" s="1"/>
  <c r="C10" i="1"/>
  <c r="E18" i="1"/>
  <c r="F18" i="1" s="1"/>
  <c r="C18" i="1"/>
  <c r="E3" i="1"/>
  <c r="F3" i="1" s="1"/>
  <c r="C3" i="1"/>
  <c r="E5" i="1"/>
  <c r="F5" i="1" s="1"/>
  <c r="C5" i="1"/>
  <c r="E6" i="1"/>
  <c r="F6" i="1" s="1"/>
  <c r="C6" i="1"/>
  <c r="E8" i="1"/>
  <c r="F8" i="1" s="1"/>
  <c r="C8" i="1"/>
  <c r="E11" i="1"/>
  <c r="F11" i="1" s="1"/>
  <c r="C11" i="1"/>
  <c r="E13" i="1"/>
  <c r="F13" i="1" s="1"/>
  <c r="C13" i="1"/>
  <c r="E14" i="1"/>
  <c r="F14" i="1" s="1"/>
  <c r="C14" i="1"/>
  <c r="E16" i="1"/>
  <c r="F16" i="1" s="1"/>
  <c r="C16" i="1"/>
  <c r="E19" i="1"/>
  <c r="F19" i="1" s="1"/>
  <c r="C19" i="1"/>
  <c r="E4" i="1"/>
  <c r="F4" i="1" s="1"/>
  <c r="C4" i="1"/>
  <c r="E7" i="1"/>
  <c r="F7" i="1" s="1"/>
  <c r="C7" i="1"/>
  <c r="E9" i="1"/>
  <c r="F9" i="1" s="1"/>
  <c r="C9" i="1"/>
  <c r="E12" i="1"/>
  <c r="F12" i="1" s="1"/>
  <c r="C12" i="1"/>
  <c r="E15" i="1"/>
  <c r="F15" i="1" s="1"/>
  <c r="C15" i="1"/>
  <c r="E17" i="1"/>
  <c r="F17" i="1" s="1"/>
  <c r="C17" i="1"/>
  <c r="E20" i="1"/>
  <c r="F20" i="1" s="1"/>
  <c r="C20" i="1"/>
  <c r="A2" i="1"/>
  <c r="C2" i="1" l="1"/>
  <c r="E2" i="1"/>
  <c r="F2" i="1" s="1"/>
</calcChain>
</file>

<file path=xl/sharedStrings.xml><?xml version="1.0" encoding="utf-8"?>
<sst xmlns="http://schemas.openxmlformats.org/spreadsheetml/2006/main" count="21" uniqueCount="17">
  <si>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</si>
  <si>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</si>
  <si>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</si>
  <si>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</si>
  <si>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</si>
  <si>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</si>
  <si>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</si>
  <si>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</si>
  <si>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</si>
  <si>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</si>
  <si>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</si>
  <si>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</si>
  <si>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M.</t>
  </si>
  <si>
    <t>Rate on Sq. Ft.</t>
  </si>
  <si>
    <t>Land in Hector</t>
  </si>
  <si>
    <t>Land in Sq. Yard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</si>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</sst>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workbookViewId="0">
      <selection activeCell="S25" sqref="S25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18" max="18" width="11.7109375" bestFit="1" customWidth="1"/>
    <col min="19" max="19" width="10" bestFit="1" customWidth="1"/>
  </cols>
  <sheetData>
    <row r="1" spans="1:23" s="1" customFormat="1" ht="30" x14ac:dyDescent="0.25">
      <c r="A1" s="3" t="s">
        <v>0</v>
      </c>
      <c r="B1" s="3" t="str">
        <f>L1</f>
        <v>Date</v>
      </c>
      <c r="C1" s="3" t="s">
        <v>11</v>
      </c>
      <c r="D1" s="3" t="s">
        <v>1</v>
      </c>
      <c r="E1" s="3" t="s">
        <v>12</v>
      </c>
      <c r="F1" s="3" t="s">
        <v>13</v>
      </c>
      <c r="G1" s="3" t="s">
        <v>10</v>
      </c>
      <c r="H1" s="3" t="s">
        <v>8</v>
      </c>
      <c r="I1" s="3" t="s">
        <v>9</v>
      </c>
      <c r="K1" s="1" t="s">
        <v>2</v>
      </c>
      <c r="L1" s="1" t="s">
        <v>16</v>
      </c>
      <c r="M1" s="1" t="s">
        <v>14</v>
      </c>
      <c r="N1" s="1" t="s">
        <v>3</v>
      </c>
      <c r="O1" s="1" t="s">
        <v>4</v>
      </c>
      <c r="P1" s="1" t="s">
        <v>15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23" x14ac:dyDescent="0.25">
      <c r="A2" s="4">
        <f>K2</f>
        <v>130</v>
      </c>
      <c r="B2" s="3">
        <f t="shared" ref="B2:B20" si="0">L2</f>
        <v>0</v>
      </c>
      <c r="C2" s="5">
        <f>R2</f>
        <v>185.87</v>
      </c>
      <c r="D2" s="4">
        <f>S2</f>
        <v>290000</v>
      </c>
      <c r="E2" s="4">
        <f>T2</f>
        <v>1560</v>
      </c>
      <c r="F2" s="4">
        <f>ROUND((E2/10.764),0)</f>
        <v>145</v>
      </c>
      <c r="G2" s="4">
        <f>U2</f>
        <v>0</v>
      </c>
      <c r="H2" s="4">
        <f>V2</f>
        <v>0</v>
      </c>
      <c r="I2" s="4">
        <f>W2</f>
        <v>0</v>
      </c>
      <c r="K2">
        <v>130</v>
      </c>
      <c r="M2">
        <v>0</v>
      </c>
      <c r="N2">
        <f t="shared" ref="N2" si="1">M2*2.47105</f>
        <v>0</v>
      </c>
      <c r="O2">
        <f t="shared" ref="O2" si="2">N2*40.0087146</f>
        <v>0</v>
      </c>
      <c r="P2">
        <f>O2*121</f>
        <v>0</v>
      </c>
      <c r="Q2">
        <f>P2*9</f>
        <v>0</v>
      </c>
      <c r="R2" s="2">
        <v>185.87</v>
      </c>
      <c r="S2">
        <v>290000</v>
      </c>
      <c r="T2">
        <f t="shared" ref="T2" si="3">ROUND((S2/R2),0)</f>
        <v>1560</v>
      </c>
    </row>
    <row r="3" spans="1:23" x14ac:dyDescent="0.25">
      <c r="A3" s="4">
        <f t="shared" ref="A3:A20" si="4">K3</f>
        <v>376</v>
      </c>
      <c r="B3" s="3">
        <f t="shared" si="0"/>
        <v>0</v>
      </c>
      <c r="C3" s="5">
        <f t="shared" ref="C3:C20" si="5">R3</f>
        <v>120.77294685990339</v>
      </c>
      <c r="D3" s="4">
        <f t="shared" ref="D3:D20" si="6">S3</f>
        <v>200000</v>
      </c>
      <c r="E3" s="4">
        <f t="shared" ref="E3:E20" si="7">T3</f>
        <v>1656</v>
      </c>
      <c r="F3" s="4">
        <f t="shared" ref="F3:F20" si="8">ROUND((E3/10.764),0)</f>
        <v>154</v>
      </c>
      <c r="G3" s="4">
        <f t="shared" ref="G3:G20" si="9">U3</f>
        <v>0</v>
      </c>
      <c r="H3" s="4">
        <f t="shared" ref="H3:H20" si="10">V3</f>
        <v>0</v>
      </c>
      <c r="I3" s="4">
        <f t="shared" ref="I3:I20" si="11">W3</f>
        <v>0</v>
      </c>
      <c r="K3">
        <v>376</v>
      </c>
      <c r="M3">
        <v>0</v>
      </c>
      <c r="N3">
        <f t="shared" ref="N3:N20" si="12">M3*2.47105</f>
        <v>0</v>
      </c>
      <c r="O3">
        <f t="shared" ref="O3:O20" si="13">N3*40.0087146</f>
        <v>0</v>
      </c>
      <c r="P3">
        <f t="shared" ref="P3:P20" si="14">O3*121</f>
        <v>0</v>
      </c>
      <c r="Q3">
        <v>1300</v>
      </c>
      <c r="R3" s="2">
        <f t="shared" ref="R3:R20" si="15">Q3/10.764</f>
        <v>120.77294685990339</v>
      </c>
      <c r="S3">
        <v>200000</v>
      </c>
      <c r="T3">
        <f t="shared" ref="T3:T20" si="16">ROUND((S3/R3),0)</f>
        <v>1656</v>
      </c>
    </row>
    <row r="4" spans="1:23" x14ac:dyDescent="0.25">
      <c r="A4" s="4">
        <f t="shared" si="4"/>
        <v>1328</v>
      </c>
      <c r="B4" s="3">
        <f t="shared" si="0"/>
        <v>0</v>
      </c>
      <c r="C4" s="5">
        <f t="shared" si="5"/>
        <v>92.902266815310298</v>
      </c>
      <c r="D4" s="4">
        <f t="shared" si="6"/>
        <v>150000</v>
      </c>
      <c r="E4" s="4">
        <f t="shared" si="7"/>
        <v>1615</v>
      </c>
      <c r="F4" s="4">
        <f t="shared" si="8"/>
        <v>150</v>
      </c>
      <c r="G4" s="4">
        <f t="shared" si="9"/>
        <v>0</v>
      </c>
      <c r="H4" s="4">
        <f t="shared" si="10"/>
        <v>0</v>
      </c>
      <c r="I4" s="4">
        <f t="shared" si="11"/>
        <v>0</v>
      </c>
      <c r="K4">
        <v>1328</v>
      </c>
      <c r="M4">
        <v>0</v>
      </c>
      <c r="N4">
        <f t="shared" si="12"/>
        <v>0</v>
      </c>
      <c r="O4">
        <f t="shared" si="13"/>
        <v>0</v>
      </c>
      <c r="P4">
        <f t="shared" si="14"/>
        <v>0</v>
      </c>
      <c r="Q4">
        <v>1000</v>
      </c>
      <c r="R4" s="2">
        <f t="shared" si="15"/>
        <v>92.902266815310298</v>
      </c>
      <c r="S4">
        <v>150000</v>
      </c>
      <c r="T4">
        <f t="shared" si="16"/>
        <v>1615</v>
      </c>
    </row>
    <row r="5" spans="1:23" x14ac:dyDescent="0.25">
      <c r="A5" s="4">
        <f t="shared" si="4"/>
        <v>2287</v>
      </c>
      <c r="B5" s="3">
        <f t="shared" si="0"/>
        <v>0</v>
      </c>
      <c r="C5" s="5">
        <f t="shared" si="5"/>
        <v>185.87</v>
      </c>
      <c r="D5" s="4">
        <f t="shared" si="6"/>
        <v>290000</v>
      </c>
      <c r="E5" s="4">
        <f t="shared" si="7"/>
        <v>1560</v>
      </c>
      <c r="F5" s="4">
        <f t="shared" si="8"/>
        <v>145</v>
      </c>
      <c r="G5" s="4">
        <f t="shared" si="9"/>
        <v>0</v>
      </c>
      <c r="H5" s="4">
        <f t="shared" si="10"/>
        <v>0</v>
      </c>
      <c r="I5" s="4">
        <f t="shared" si="11"/>
        <v>0</v>
      </c>
      <c r="K5">
        <v>2287</v>
      </c>
      <c r="M5">
        <v>0</v>
      </c>
      <c r="N5">
        <f t="shared" si="12"/>
        <v>0</v>
      </c>
      <c r="O5">
        <f t="shared" si="13"/>
        <v>0</v>
      </c>
      <c r="P5">
        <f t="shared" si="14"/>
        <v>0</v>
      </c>
      <c r="Q5">
        <f t="shared" ref="Q3:Q20" si="17">P5*9</f>
        <v>0</v>
      </c>
      <c r="R5" s="2">
        <v>185.87</v>
      </c>
      <c r="S5">
        <v>290000</v>
      </c>
      <c r="T5">
        <f t="shared" si="16"/>
        <v>1560</v>
      </c>
    </row>
    <row r="6" spans="1:23" x14ac:dyDescent="0.25">
      <c r="A6" s="4">
        <f t="shared" si="4"/>
        <v>2288</v>
      </c>
      <c r="B6" s="3">
        <f t="shared" si="0"/>
        <v>0</v>
      </c>
      <c r="C6" s="5">
        <f t="shared" si="5"/>
        <v>185.87</v>
      </c>
      <c r="D6" s="4">
        <f t="shared" si="6"/>
        <v>290000</v>
      </c>
      <c r="E6" s="4">
        <f t="shared" si="7"/>
        <v>1560</v>
      </c>
      <c r="F6" s="4">
        <f t="shared" si="8"/>
        <v>145</v>
      </c>
      <c r="G6" s="4">
        <f t="shared" si="9"/>
        <v>0</v>
      </c>
      <c r="H6" s="4">
        <f t="shared" si="10"/>
        <v>0</v>
      </c>
      <c r="I6" s="4">
        <f t="shared" si="11"/>
        <v>0</v>
      </c>
      <c r="K6">
        <v>2288</v>
      </c>
      <c r="M6">
        <v>0</v>
      </c>
      <c r="N6">
        <f t="shared" si="12"/>
        <v>0</v>
      </c>
      <c r="O6">
        <f t="shared" si="13"/>
        <v>0</v>
      </c>
      <c r="P6">
        <f t="shared" si="14"/>
        <v>0</v>
      </c>
      <c r="Q6">
        <f t="shared" si="17"/>
        <v>0</v>
      </c>
      <c r="R6" s="2">
        <v>185.87</v>
      </c>
      <c r="S6">
        <v>290000</v>
      </c>
      <c r="T6">
        <f t="shared" si="16"/>
        <v>1560</v>
      </c>
    </row>
    <row r="7" spans="1:23" x14ac:dyDescent="0.25">
      <c r="A7" s="4">
        <f t="shared" si="4"/>
        <v>2532</v>
      </c>
      <c r="B7" s="3">
        <f t="shared" si="0"/>
        <v>0</v>
      </c>
      <c r="C7" s="5">
        <f t="shared" si="5"/>
        <v>97.3</v>
      </c>
      <c r="D7" s="4">
        <f t="shared" si="6"/>
        <v>155000</v>
      </c>
      <c r="E7" s="4">
        <f t="shared" si="7"/>
        <v>1593</v>
      </c>
      <c r="F7" s="4">
        <f t="shared" si="8"/>
        <v>148</v>
      </c>
      <c r="G7" s="4">
        <f t="shared" si="9"/>
        <v>0</v>
      </c>
      <c r="H7" s="4">
        <f t="shared" si="10"/>
        <v>0</v>
      </c>
      <c r="I7" s="4">
        <f t="shared" si="11"/>
        <v>0</v>
      </c>
      <c r="K7">
        <v>2532</v>
      </c>
      <c r="M7">
        <v>0</v>
      </c>
      <c r="N7">
        <f t="shared" si="12"/>
        <v>0</v>
      </c>
      <c r="O7">
        <f t="shared" si="13"/>
        <v>0</v>
      </c>
      <c r="P7">
        <f t="shared" si="14"/>
        <v>0</v>
      </c>
      <c r="Q7">
        <f t="shared" si="17"/>
        <v>0</v>
      </c>
      <c r="R7" s="2">
        <v>97.3</v>
      </c>
      <c r="S7">
        <v>155000</v>
      </c>
      <c r="T7">
        <f t="shared" si="16"/>
        <v>1593</v>
      </c>
    </row>
    <row r="8" spans="1:23" x14ac:dyDescent="0.25">
      <c r="A8" s="4">
        <f t="shared" si="4"/>
        <v>2757</v>
      </c>
      <c r="B8" s="3">
        <f t="shared" si="0"/>
        <v>0</v>
      </c>
      <c r="C8" s="5">
        <f t="shared" si="5"/>
        <v>149.55000000000001</v>
      </c>
      <c r="D8" s="4">
        <f t="shared" si="6"/>
        <v>240000</v>
      </c>
      <c r="E8" s="4">
        <f t="shared" si="7"/>
        <v>1605</v>
      </c>
      <c r="F8" s="4">
        <f t="shared" si="8"/>
        <v>149</v>
      </c>
      <c r="G8" s="4">
        <f t="shared" si="9"/>
        <v>0</v>
      </c>
      <c r="H8" s="4">
        <f t="shared" si="10"/>
        <v>0</v>
      </c>
      <c r="I8" s="4">
        <f t="shared" si="11"/>
        <v>0</v>
      </c>
      <c r="K8">
        <v>2757</v>
      </c>
      <c r="M8">
        <v>0</v>
      </c>
      <c r="N8">
        <f t="shared" si="12"/>
        <v>0</v>
      </c>
      <c r="O8">
        <f t="shared" si="13"/>
        <v>0</v>
      </c>
      <c r="P8">
        <f t="shared" si="14"/>
        <v>0</v>
      </c>
      <c r="Q8">
        <f t="shared" si="17"/>
        <v>0</v>
      </c>
      <c r="R8" s="2">
        <v>149.55000000000001</v>
      </c>
      <c r="S8">
        <v>240000</v>
      </c>
      <c r="T8">
        <f t="shared" si="16"/>
        <v>1605</v>
      </c>
    </row>
    <row r="9" spans="1:23" x14ac:dyDescent="0.25">
      <c r="A9" s="4">
        <f t="shared" si="4"/>
        <v>3099</v>
      </c>
      <c r="B9" s="3">
        <f t="shared" si="0"/>
        <v>0</v>
      </c>
      <c r="C9" s="5">
        <f t="shared" si="5"/>
        <v>960.03</v>
      </c>
      <c r="D9" s="4">
        <f t="shared" si="6"/>
        <v>1172000</v>
      </c>
      <c r="E9" s="4">
        <f t="shared" si="7"/>
        <v>1221</v>
      </c>
      <c r="F9" s="4">
        <f t="shared" si="8"/>
        <v>113</v>
      </c>
      <c r="G9" s="4">
        <f t="shared" si="9"/>
        <v>0</v>
      </c>
      <c r="H9" s="4">
        <f t="shared" si="10"/>
        <v>0</v>
      </c>
      <c r="I9" s="4">
        <f t="shared" si="11"/>
        <v>0</v>
      </c>
      <c r="K9">
        <v>3099</v>
      </c>
      <c r="M9">
        <v>0</v>
      </c>
      <c r="N9">
        <f t="shared" si="12"/>
        <v>0</v>
      </c>
      <c r="O9">
        <f t="shared" si="13"/>
        <v>0</v>
      </c>
      <c r="P9">
        <f t="shared" si="14"/>
        <v>0</v>
      </c>
      <c r="Q9">
        <f t="shared" si="17"/>
        <v>0</v>
      </c>
      <c r="R9" s="2">
        <v>960.03</v>
      </c>
      <c r="S9">
        <v>1172000</v>
      </c>
      <c r="T9">
        <f t="shared" si="16"/>
        <v>1221</v>
      </c>
    </row>
    <row r="10" spans="1:23" x14ac:dyDescent="0.25">
      <c r="A10" s="4">
        <f t="shared" si="4"/>
        <v>3425</v>
      </c>
      <c r="B10" s="3">
        <f t="shared" si="0"/>
        <v>0</v>
      </c>
      <c r="C10" s="5">
        <f t="shared" si="5"/>
        <v>139.4</v>
      </c>
      <c r="D10" s="4">
        <f t="shared" si="6"/>
        <v>220000</v>
      </c>
      <c r="E10" s="4">
        <f t="shared" si="7"/>
        <v>1578</v>
      </c>
      <c r="F10" s="4">
        <f t="shared" si="8"/>
        <v>147</v>
      </c>
      <c r="G10" s="4">
        <f t="shared" si="9"/>
        <v>0</v>
      </c>
      <c r="H10" s="4">
        <f t="shared" si="10"/>
        <v>0</v>
      </c>
      <c r="I10" s="4">
        <f t="shared" si="11"/>
        <v>0</v>
      </c>
      <c r="K10">
        <v>3425</v>
      </c>
      <c r="M10">
        <v>0</v>
      </c>
      <c r="N10">
        <f t="shared" si="12"/>
        <v>0</v>
      </c>
      <c r="O10">
        <f t="shared" si="13"/>
        <v>0</v>
      </c>
      <c r="P10">
        <f t="shared" si="14"/>
        <v>0</v>
      </c>
      <c r="Q10">
        <f t="shared" si="17"/>
        <v>0</v>
      </c>
      <c r="R10" s="2">
        <v>139.4</v>
      </c>
      <c r="S10">
        <v>220000</v>
      </c>
      <c r="T10">
        <f t="shared" si="16"/>
        <v>1578</v>
      </c>
    </row>
    <row r="11" spans="1:23" x14ac:dyDescent="0.25">
      <c r="A11" s="4">
        <f t="shared" si="4"/>
        <v>0</v>
      </c>
      <c r="B11" s="3">
        <f t="shared" si="0"/>
        <v>0</v>
      </c>
      <c r="C11" s="5">
        <f t="shared" si="5"/>
        <v>0</v>
      </c>
      <c r="D11" s="4">
        <f t="shared" si="6"/>
        <v>0</v>
      </c>
      <c r="E11" s="4" t="e">
        <f t="shared" si="7"/>
        <v>#DIV/0!</v>
      </c>
      <c r="F11" s="4" t="e">
        <f t="shared" si="8"/>
        <v>#DIV/0!</v>
      </c>
      <c r="G11" s="4">
        <f t="shared" si="9"/>
        <v>0</v>
      </c>
      <c r="H11" s="4">
        <f t="shared" si="10"/>
        <v>0</v>
      </c>
      <c r="I11" s="4">
        <f t="shared" si="11"/>
        <v>0</v>
      </c>
      <c r="M11">
        <v>0</v>
      </c>
      <c r="N11">
        <f t="shared" si="12"/>
        <v>0</v>
      </c>
      <c r="O11">
        <f t="shared" si="13"/>
        <v>0</v>
      </c>
      <c r="P11">
        <f t="shared" si="14"/>
        <v>0</v>
      </c>
      <c r="Q11">
        <f t="shared" si="17"/>
        <v>0</v>
      </c>
      <c r="R11" s="2">
        <f t="shared" si="15"/>
        <v>0</v>
      </c>
      <c r="S11">
        <v>0</v>
      </c>
      <c r="T11" t="e">
        <f t="shared" si="16"/>
        <v>#DIV/0!</v>
      </c>
    </row>
    <row r="12" spans="1:23" x14ac:dyDescent="0.25">
      <c r="A12" s="4">
        <f t="shared" si="4"/>
        <v>0</v>
      </c>
      <c r="B12" s="3">
        <f t="shared" si="0"/>
        <v>0</v>
      </c>
      <c r="C12" s="5">
        <f t="shared" si="5"/>
        <v>0</v>
      </c>
      <c r="D12" s="4">
        <f t="shared" si="6"/>
        <v>0</v>
      </c>
      <c r="E12" s="4" t="e">
        <f t="shared" si="7"/>
        <v>#DIV/0!</v>
      </c>
      <c r="F12" s="4" t="e">
        <f t="shared" si="8"/>
        <v>#DIV/0!</v>
      </c>
      <c r="G12" s="4">
        <f t="shared" si="9"/>
        <v>0</v>
      </c>
      <c r="H12" s="4">
        <f t="shared" si="10"/>
        <v>0</v>
      </c>
      <c r="I12" s="4">
        <f t="shared" si="11"/>
        <v>0</v>
      </c>
      <c r="M12">
        <v>0</v>
      </c>
      <c r="N12">
        <f t="shared" si="12"/>
        <v>0</v>
      </c>
      <c r="O12">
        <f t="shared" si="13"/>
        <v>0</v>
      </c>
      <c r="P12">
        <f t="shared" si="14"/>
        <v>0</v>
      </c>
      <c r="Q12">
        <f t="shared" si="17"/>
        <v>0</v>
      </c>
      <c r="R12" s="2">
        <f t="shared" si="15"/>
        <v>0</v>
      </c>
      <c r="S12">
        <v>0</v>
      </c>
      <c r="T12" t="e">
        <f t="shared" si="16"/>
        <v>#DIV/0!</v>
      </c>
    </row>
    <row r="13" spans="1:23" x14ac:dyDescent="0.25">
      <c r="A13" s="4">
        <f t="shared" si="4"/>
        <v>0</v>
      </c>
      <c r="B13" s="3">
        <f t="shared" si="0"/>
        <v>0</v>
      </c>
      <c r="C13" s="5">
        <f t="shared" si="5"/>
        <v>0</v>
      </c>
      <c r="D13" s="4">
        <f t="shared" si="6"/>
        <v>0</v>
      </c>
      <c r="E13" s="4" t="e">
        <f t="shared" si="7"/>
        <v>#DIV/0!</v>
      </c>
      <c r="F13" s="4" t="e">
        <f t="shared" si="8"/>
        <v>#DIV/0!</v>
      </c>
      <c r="G13" s="4">
        <f t="shared" si="9"/>
        <v>0</v>
      </c>
      <c r="H13" s="4">
        <f t="shared" si="10"/>
        <v>0</v>
      </c>
      <c r="I13" s="4">
        <f t="shared" si="11"/>
        <v>0</v>
      </c>
      <c r="M13">
        <v>0</v>
      </c>
      <c r="N13">
        <f t="shared" si="12"/>
        <v>0</v>
      </c>
      <c r="O13">
        <f t="shared" si="13"/>
        <v>0</v>
      </c>
      <c r="P13">
        <f t="shared" si="14"/>
        <v>0</v>
      </c>
      <c r="Q13">
        <f t="shared" si="17"/>
        <v>0</v>
      </c>
      <c r="R13" s="2">
        <f t="shared" si="15"/>
        <v>0</v>
      </c>
      <c r="S13">
        <v>0</v>
      </c>
      <c r="T13" t="e">
        <f t="shared" si="16"/>
        <v>#DIV/0!</v>
      </c>
    </row>
    <row r="14" spans="1:23" x14ac:dyDescent="0.25">
      <c r="A14" s="4">
        <f t="shared" si="4"/>
        <v>0</v>
      </c>
      <c r="B14" s="3">
        <f t="shared" si="0"/>
        <v>0</v>
      </c>
      <c r="C14" s="5">
        <f t="shared" si="5"/>
        <v>0</v>
      </c>
      <c r="D14" s="4">
        <f t="shared" si="6"/>
        <v>0</v>
      </c>
      <c r="E14" s="4" t="e">
        <f t="shared" si="7"/>
        <v>#DIV/0!</v>
      </c>
      <c r="F14" s="4" t="e">
        <f t="shared" si="8"/>
        <v>#DIV/0!</v>
      </c>
      <c r="G14" s="4">
        <f t="shared" si="9"/>
        <v>0</v>
      </c>
      <c r="H14" s="4">
        <f t="shared" si="10"/>
        <v>0</v>
      </c>
      <c r="I14" s="4">
        <f t="shared" si="11"/>
        <v>0</v>
      </c>
      <c r="M14">
        <v>0</v>
      </c>
      <c r="N14">
        <f t="shared" si="12"/>
        <v>0</v>
      </c>
      <c r="O14">
        <f t="shared" si="13"/>
        <v>0</v>
      </c>
      <c r="P14">
        <f t="shared" si="14"/>
        <v>0</v>
      </c>
      <c r="Q14">
        <f t="shared" si="17"/>
        <v>0</v>
      </c>
      <c r="R14" s="2">
        <f t="shared" si="15"/>
        <v>0</v>
      </c>
      <c r="S14">
        <v>0</v>
      </c>
      <c r="T14" t="e">
        <f t="shared" si="16"/>
        <v>#DIV/0!</v>
      </c>
    </row>
    <row r="15" spans="1:23" x14ac:dyDescent="0.25">
      <c r="A15" s="4">
        <f t="shared" si="4"/>
        <v>0</v>
      </c>
      <c r="B15" s="3">
        <f t="shared" si="0"/>
        <v>0</v>
      </c>
      <c r="C15" s="5">
        <f t="shared" si="5"/>
        <v>0</v>
      </c>
      <c r="D15" s="4">
        <f t="shared" si="6"/>
        <v>0</v>
      </c>
      <c r="E15" s="4" t="e">
        <f t="shared" si="7"/>
        <v>#DIV/0!</v>
      </c>
      <c r="F15" s="4" t="e">
        <f t="shared" si="8"/>
        <v>#DIV/0!</v>
      </c>
      <c r="G15" s="4">
        <f t="shared" si="9"/>
        <v>0</v>
      </c>
      <c r="H15" s="4">
        <f t="shared" si="10"/>
        <v>0</v>
      </c>
      <c r="I15" s="4">
        <f t="shared" si="11"/>
        <v>0</v>
      </c>
      <c r="M15">
        <v>0</v>
      </c>
      <c r="N15">
        <f t="shared" si="12"/>
        <v>0</v>
      </c>
      <c r="O15">
        <f t="shared" si="13"/>
        <v>0</v>
      </c>
      <c r="P15">
        <f t="shared" si="14"/>
        <v>0</v>
      </c>
      <c r="Q15">
        <f t="shared" si="17"/>
        <v>0</v>
      </c>
      <c r="R15" s="2">
        <f t="shared" si="15"/>
        <v>0</v>
      </c>
      <c r="S15">
        <v>0</v>
      </c>
      <c r="T15" t="e">
        <f t="shared" si="16"/>
        <v>#DIV/0!</v>
      </c>
    </row>
    <row r="16" spans="1:23" x14ac:dyDescent="0.25">
      <c r="A16" s="4">
        <f t="shared" si="4"/>
        <v>0</v>
      </c>
      <c r="B16" s="3">
        <f t="shared" si="0"/>
        <v>0</v>
      </c>
      <c r="C16" s="5">
        <f t="shared" si="5"/>
        <v>0</v>
      </c>
      <c r="D16" s="4">
        <f t="shared" si="6"/>
        <v>0</v>
      </c>
      <c r="E16" s="4" t="e">
        <f t="shared" si="7"/>
        <v>#DIV/0!</v>
      </c>
      <c r="F16" s="4" t="e">
        <f t="shared" si="8"/>
        <v>#DIV/0!</v>
      </c>
      <c r="G16" s="4">
        <f t="shared" si="9"/>
        <v>0</v>
      </c>
      <c r="H16" s="4">
        <f t="shared" si="10"/>
        <v>0</v>
      </c>
      <c r="I16" s="4">
        <f t="shared" si="11"/>
        <v>0</v>
      </c>
      <c r="M16">
        <v>0</v>
      </c>
      <c r="N16">
        <f t="shared" si="12"/>
        <v>0</v>
      </c>
      <c r="O16">
        <f t="shared" si="13"/>
        <v>0</v>
      </c>
      <c r="P16">
        <f t="shared" si="14"/>
        <v>0</v>
      </c>
      <c r="Q16">
        <f t="shared" si="17"/>
        <v>0</v>
      </c>
      <c r="R16" s="2">
        <f t="shared" si="15"/>
        <v>0</v>
      </c>
      <c r="S16">
        <v>0</v>
      </c>
      <c r="T16" t="e">
        <f t="shared" si="16"/>
        <v>#DIV/0!</v>
      </c>
    </row>
    <row r="17" spans="1:20" x14ac:dyDescent="0.25">
      <c r="A17" s="4">
        <f t="shared" si="4"/>
        <v>0</v>
      </c>
      <c r="B17" s="3">
        <f t="shared" si="0"/>
        <v>0</v>
      </c>
      <c r="C17" s="5">
        <f t="shared" si="5"/>
        <v>0</v>
      </c>
      <c r="D17" s="4">
        <f t="shared" si="6"/>
        <v>0</v>
      </c>
      <c r="E17" s="4" t="e">
        <f t="shared" si="7"/>
        <v>#DIV/0!</v>
      </c>
      <c r="F17" s="4" t="e">
        <f t="shared" si="8"/>
        <v>#DIV/0!</v>
      </c>
      <c r="G17" s="4">
        <f t="shared" si="9"/>
        <v>0</v>
      </c>
      <c r="H17" s="4">
        <f t="shared" si="10"/>
        <v>0</v>
      </c>
      <c r="I17" s="4">
        <f t="shared" si="11"/>
        <v>0</v>
      </c>
      <c r="M17">
        <v>0</v>
      </c>
      <c r="N17">
        <f t="shared" si="12"/>
        <v>0</v>
      </c>
      <c r="O17">
        <f t="shared" si="13"/>
        <v>0</v>
      </c>
      <c r="P17">
        <f t="shared" si="14"/>
        <v>0</v>
      </c>
      <c r="Q17">
        <f t="shared" si="17"/>
        <v>0</v>
      </c>
      <c r="R17" s="2">
        <f t="shared" si="15"/>
        <v>0</v>
      </c>
      <c r="S17">
        <v>0</v>
      </c>
      <c r="T17" t="e">
        <f t="shared" si="16"/>
        <v>#DIV/0!</v>
      </c>
    </row>
    <row r="18" spans="1:20" x14ac:dyDescent="0.25">
      <c r="A18" s="4">
        <f t="shared" si="4"/>
        <v>0</v>
      </c>
      <c r="B18" s="3">
        <f t="shared" si="0"/>
        <v>0</v>
      </c>
      <c r="C18" s="5">
        <f t="shared" si="5"/>
        <v>0</v>
      </c>
      <c r="D18" s="4">
        <f t="shared" si="6"/>
        <v>0</v>
      </c>
      <c r="E18" s="4" t="e">
        <f t="shared" si="7"/>
        <v>#DIV/0!</v>
      </c>
      <c r="F18" s="4" t="e">
        <f t="shared" si="8"/>
        <v>#DIV/0!</v>
      </c>
      <c r="G18" s="4">
        <f t="shared" si="9"/>
        <v>0</v>
      </c>
      <c r="H18" s="4">
        <f t="shared" si="10"/>
        <v>0</v>
      </c>
      <c r="I18" s="4">
        <f t="shared" si="11"/>
        <v>0</v>
      </c>
      <c r="M18">
        <v>0</v>
      </c>
      <c r="N18">
        <f t="shared" si="12"/>
        <v>0</v>
      </c>
      <c r="O18">
        <f t="shared" si="13"/>
        <v>0</v>
      </c>
      <c r="P18">
        <f t="shared" si="14"/>
        <v>0</v>
      </c>
      <c r="Q18">
        <f t="shared" si="17"/>
        <v>0</v>
      </c>
      <c r="R18" s="2">
        <f t="shared" si="15"/>
        <v>0</v>
      </c>
      <c r="S18">
        <v>0</v>
      </c>
      <c r="T18" t="e">
        <f t="shared" si="16"/>
        <v>#DIV/0!</v>
      </c>
    </row>
    <row r="19" spans="1:20" x14ac:dyDescent="0.25">
      <c r="A19" s="4">
        <f t="shared" si="4"/>
        <v>0</v>
      </c>
      <c r="B19" s="3">
        <f t="shared" si="0"/>
        <v>0</v>
      </c>
      <c r="C19" s="5">
        <f t="shared" si="5"/>
        <v>0</v>
      </c>
      <c r="D19" s="4">
        <f t="shared" si="6"/>
        <v>0</v>
      </c>
      <c r="E19" s="4" t="e">
        <f t="shared" si="7"/>
        <v>#DIV/0!</v>
      </c>
      <c r="F19" s="4" t="e">
        <f t="shared" si="8"/>
        <v>#DIV/0!</v>
      </c>
      <c r="G19" s="4">
        <f t="shared" si="9"/>
        <v>0</v>
      </c>
      <c r="H19" s="4">
        <f t="shared" si="10"/>
        <v>0</v>
      </c>
      <c r="I19" s="4">
        <f t="shared" si="11"/>
        <v>0</v>
      </c>
      <c r="M19">
        <v>0</v>
      </c>
      <c r="N19">
        <f t="shared" si="12"/>
        <v>0</v>
      </c>
      <c r="O19">
        <f t="shared" si="13"/>
        <v>0</v>
      </c>
      <c r="P19">
        <f t="shared" si="14"/>
        <v>0</v>
      </c>
      <c r="Q19">
        <f t="shared" si="17"/>
        <v>0</v>
      </c>
      <c r="R19" s="2">
        <f t="shared" si="15"/>
        <v>0</v>
      </c>
      <c r="S19">
        <v>0</v>
      </c>
      <c r="T19" t="e">
        <f t="shared" si="16"/>
        <v>#DIV/0!</v>
      </c>
    </row>
    <row r="20" spans="1:20" x14ac:dyDescent="0.25">
      <c r="A20" s="4">
        <f t="shared" si="4"/>
        <v>0</v>
      </c>
      <c r="B20" s="3">
        <f t="shared" si="0"/>
        <v>0</v>
      </c>
      <c r="C20" s="5">
        <f t="shared" si="5"/>
        <v>0</v>
      </c>
      <c r="D20" s="4">
        <f t="shared" si="6"/>
        <v>0</v>
      </c>
      <c r="E20" s="4" t="e">
        <f t="shared" si="7"/>
        <v>#DIV/0!</v>
      </c>
      <c r="F20" s="4" t="e">
        <f t="shared" si="8"/>
        <v>#DIV/0!</v>
      </c>
      <c r="G20" s="4">
        <f t="shared" si="9"/>
        <v>0</v>
      </c>
      <c r="H20" s="4">
        <f t="shared" si="10"/>
        <v>0</v>
      </c>
      <c r="I20" s="4">
        <f t="shared" si="11"/>
        <v>0</v>
      </c>
      <c r="M20">
        <v>0</v>
      </c>
      <c r="N20">
        <f t="shared" si="12"/>
        <v>0</v>
      </c>
      <c r="O20">
        <f t="shared" si="13"/>
        <v>0</v>
      </c>
      <c r="P20">
        <f t="shared" si="14"/>
        <v>0</v>
      </c>
      <c r="Q20">
        <f t="shared" si="17"/>
        <v>0</v>
      </c>
      <c r="R20" s="2">
        <f t="shared" si="15"/>
        <v>0</v>
      </c>
      <c r="S20">
        <v>0</v>
      </c>
      <c r="T20" t="e">
        <f t="shared" si="16"/>
        <v>#DIV/0!</v>
      </c>
    </row>
    <row r="26" spans="1:20" x14ac:dyDescent="0.25">
      <c r="I26">
        <v>1</v>
      </c>
      <c r="J26">
        <v>10.763999999999999</v>
      </c>
    </row>
    <row r="27" spans="1:20" x14ac:dyDescent="0.25">
      <c r="I27">
        <v>1</v>
      </c>
      <c r="J27">
        <v>1.1959900000000001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A83A-E684-4DB2-8305-96AC5E7BE4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akhilesh Yadav</cp:lastModifiedBy>
  <dcterms:created xsi:type="dcterms:W3CDTF">2018-02-17T10:36:41Z</dcterms:created>
  <dcterms:modified xsi:type="dcterms:W3CDTF">2024-04-18T06:58:07Z</dcterms:modified>
</cp:coreProperties>
</file>