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F8AFD78-59AE-4396-A949-D57AF017AF1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F6" i="1"/>
  <c r="E6" i="1"/>
  <c r="A36" i="1"/>
  <c r="C36" i="1" s="1"/>
  <c r="A35" i="1"/>
  <c r="I35" i="1" s="1"/>
  <c r="A34" i="1"/>
  <c r="A33" i="1"/>
  <c r="C38" i="1"/>
  <c r="F35" i="1"/>
  <c r="F39" i="1"/>
  <c r="G39" i="1" s="1"/>
  <c r="C39" i="1"/>
  <c r="F38" i="1"/>
  <c r="C37" i="1"/>
  <c r="F36" i="1"/>
  <c r="G36" i="1" s="1"/>
  <c r="B10" i="1"/>
  <c r="B11" i="1" s="1"/>
  <c r="B8" i="1"/>
  <c r="B6" i="1"/>
  <c r="B5" i="1"/>
  <c r="B14" i="1" s="1"/>
  <c r="G35" i="1" l="1"/>
  <c r="G38" i="1"/>
  <c r="B12" i="1"/>
  <c r="B13" i="1" s="1"/>
  <c r="C35" i="1"/>
  <c r="C34" i="1"/>
  <c r="C33" i="1"/>
  <c r="B15" i="1" l="1"/>
  <c r="B17" i="1" s="1"/>
  <c r="I29" i="1"/>
  <c r="B19" i="1" l="1"/>
  <c r="I28" i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<sst xmlns="http://schemas.openxmlformats.org/spreadsheetml/2006/main" count="27" uniqueCount="25">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</sst>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392196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177BA3-2178-42BB-8083-9E7C50AC3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74596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592930</xdr:colOff>
      <xdr:row>46</xdr:row>
      <xdr:rowOff>29802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51A5BF-F387-4B85-BBEF-A3AD67744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52130" cy="8792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602456</xdr:colOff>
      <xdr:row>47</xdr:row>
      <xdr:rowOff>48881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C918F2-B348-43BE-8750-AF62503E1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1656" cy="900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191037</xdr:colOff>
      <xdr:row>29</xdr:row>
      <xdr:rowOff>115087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16EB4F-DB8B-4215-B53E-B0932FC9B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48637" cy="563958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248195</xdr:colOff>
      <xdr:row>30</xdr:row>
      <xdr:rowOff>115087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95CA5A7-6381-4BEC-BD56-69847050B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905795" cy="563958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29</xdr:col>
      <xdr:colOff>544277</xdr:colOff>
      <xdr:row>39</xdr:row>
      <xdr:rowOff>39116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BB5D548-F6B7-4B62-BC87-9ED49CD9A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190500"/>
          <a:ext cx="9688277" cy="7278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topLeftCell="A4" zoomScaleNormal="100" workbookViewId="0">
      <selection activeCell="F18" sqref="F1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28000</v>
      </c>
      <c r="C3" s="17"/>
      <c r="D3" s="10"/>
      <c r="E3">
        <v>2023</v>
      </c>
      <c r="F3" s="3">
        <v>2024</v>
      </c>
      <c r="G3" s="4">
        <f>F3-E3</f>
        <v>1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25000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f>63.13*10.764</f>
        <v>679.53131999999994</v>
      </c>
      <c r="F6" s="6">
        <f>E6*1.1</f>
        <v>747.48445200000003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/>
      <c r="F8" s="56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E13" t="s">
        <v>24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25000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28000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680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19040000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747*B4</f>
        <v>2241000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47600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679</v>
      </c>
      <c r="C25" s="8"/>
      <c r="D25" s="8"/>
      <c r="E25" s="8">
        <v>19800000</v>
      </c>
      <c r="F25" s="10">
        <f t="shared" ref="F25:F31" si="0">E25/B25</f>
        <v>29160.530191458027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753</v>
      </c>
      <c r="C26" s="8"/>
      <c r="D26" s="8"/>
      <c r="E26" s="8">
        <v>22000000</v>
      </c>
      <c r="F26" s="10">
        <f t="shared" si="0"/>
        <v>29216.467463479417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695</v>
      </c>
      <c r="C27" s="8"/>
      <c r="D27" s="8"/>
      <c r="E27" s="10">
        <v>19500000</v>
      </c>
      <c r="F27" s="10">
        <f t="shared" si="0"/>
        <v>28057.553956834534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/>
      <c r="C28" s="8"/>
      <c r="D28" s="8"/>
      <c r="E28" s="10"/>
      <c r="F28" s="10" t="e">
        <f t="shared" si="0"/>
        <v>#DIV/0!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9" x14ac:dyDescent="0.25">
      <c r="A33">
        <f>69.97*10.764</f>
        <v>753.15707999999995</v>
      </c>
      <c r="B33">
        <v>22100000</v>
      </c>
      <c r="C33">
        <f t="shared" ref="C33:C39" si="2">B33/A33</f>
        <v>29343.148443881058</v>
      </c>
      <c r="D33">
        <v>1326000</v>
      </c>
      <c r="E33">
        <v>30000</v>
      </c>
      <c r="F33">
        <f>E33+D33+B33</f>
        <v>23456000</v>
      </c>
      <c r="G33">
        <f>F33/A33</f>
        <v>31143.569678718286</v>
      </c>
      <c r="H33" s="6"/>
    </row>
    <row r="34" spans="1:9" x14ac:dyDescent="0.25">
      <c r="A34">
        <f>63.13*10.764</f>
        <v>679.53131999999994</v>
      </c>
      <c r="B34" s="54">
        <v>19800000</v>
      </c>
      <c r="C34" s="54">
        <f t="shared" si="2"/>
        <v>29137.72981059946</v>
      </c>
      <c r="D34">
        <v>323100</v>
      </c>
      <c r="E34">
        <v>30000</v>
      </c>
      <c r="F34">
        <f>E34+D34+B34</f>
        <v>20153100</v>
      </c>
      <c r="G34">
        <f>F34/A34</f>
        <v>29657.352658888485</v>
      </c>
      <c r="H34" s="6"/>
    </row>
    <row r="35" spans="1:9" x14ac:dyDescent="0.25">
      <c r="A35">
        <f>71*10.764</f>
        <v>764.24399999999991</v>
      </c>
      <c r="B35" s="54">
        <v>20530736</v>
      </c>
      <c r="C35" s="54">
        <f t="shared" si="2"/>
        <v>26864.111461784458</v>
      </c>
      <c r="D35">
        <v>1231900</v>
      </c>
      <c r="E35">
        <v>30000</v>
      </c>
      <c r="F35">
        <f>E35+D35+B35</f>
        <v>21792636</v>
      </c>
      <c r="G35">
        <f>F35/A35</f>
        <v>28515.2856940977</v>
      </c>
      <c r="H35">
        <v>2200000</v>
      </c>
      <c r="I35">
        <f>H35/A35</f>
        <v>2878.6617886434178</v>
      </c>
    </row>
    <row r="36" spans="1:9" ht="15.75" x14ac:dyDescent="0.25">
      <c r="A36" s="55">
        <f>70.85*10.764</f>
        <v>762.62939999999992</v>
      </c>
      <c r="B36" s="54">
        <v>19980704</v>
      </c>
      <c r="C36" s="54">
        <f t="shared" si="2"/>
        <v>26199.755739812812</v>
      </c>
      <c r="D36" s="50">
        <v>235600</v>
      </c>
      <c r="E36" s="50">
        <v>30000</v>
      </c>
      <c r="F36" s="50">
        <f>E36+D36+B36</f>
        <v>20246304</v>
      </c>
      <c r="G36" s="50">
        <f>F36/A36</f>
        <v>26548.024505742898</v>
      </c>
    </row>
    <row r="37" spans="1:9" ht="15.75" x14ac:dyDescent="0.25">
      <c r="A37" s="55"/>
      <c r="B37" s="54"/>
      <c r="C37" s="54" t="e">
        <f t="shared" si="2"/>
        <v>#DIV/0!</v>
      </c>
    </row>
    <row r="38" spans="1:9" ht="15.75" x14ac:dyDescent="0.25">
      <c r="A38" s="53"/>
      <c r="B38" s="50"/>
      <c r="C38" s="50" t="e">
        <f t="shared" si="2"/>
        <v>#DIV/0!</v>
      </c>
      <c r="D38" s="50">
        <v>1194000</v>
      </c>
      <c r="E38" s="50">
        <v>30000</v>
      </c>
      <c r="F38" s="50">
        <f>E38+D38+B38</f>
        <v>1224000</v>
      </c>
      <c r="G38" s="50" t="e">
        <f>F38/A38</f>
        <v>#DIV/0!</v>
      </c>
    </row>
    <row r="39" spans="1:9" ht="15.75" x14ac:dyDescent="0.25">
      <c r="A39" s="48"/>
      <c r="B39" s="49"/>
      <c r="C39" s="50" t="e">
        <f t="shared" si="2"/>
        <v>#DIV/0!</v>
      </c>
      <c r="D39" s="50">
        <v>1220500</v>
      </c>
      <c r="E39" s="50">
        <v>30000</v>
      </c>
      <c r="F39" s="50">
        <f>E39+D39+B39</f>
        <v>1250500</v>
      </c>
      <c r="G39" s="50" t="e">
        <f>F39/A39</f>
        <v>#DIV/0!</v>
      </c>
    </row>
    <row r="40" spans="1:9" ht="15.75" x14ac:dyDescent="0.25">
      <c r="A40" s="30"/>
    </row>
    <row r="41" spans="1:9" ht="15.75" x14ac:dyDescent="0.25">
      <c r="A41" s="30"/>
    </row>
    <row r="42" spans="1:9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2024-04-17T07:03:46Z</dcterms:modified>
</cp:coreProperties>
</file>