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385DA66-672B-4078-82B4-2C4AFC655F0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E7" i="1"/>
  <c r="F6" i="1"/>
  <c r="B28" i="1"/>
  <c r="A35" i="1"/>
  <c r="A34" i="1"/>
  <c r="C36" i="1"/>
  <c r="I35" i="1"/>
  <c r="C38" i="1"/>
  <c r="F35" i="1"/>
  <c r="F39" i="1"/>
  <c r="G39" i="1" s="1"/>
  <c r="C39" i="1"/>
  <c r="F38" i="1"/>
  <c r="C37" i="1"/>
  <c r="F36" i="1"/>
  <c r="G36" i="1" s="1"/>
  <c r="B10" i="1"/>
  <c r="B11" i="1" s="1"/>
  <c r="B8" i="1"/>
  <c r="B6" i="1"/>
  <c r="B5" i="1"/>
  <c r="B14" i="1" s="1"/>
  <c r="G35" i="1" l="1"/>
  <c r="G38" i="1"/>
  <c r="B12" i="1"/>
  <c r="B13" i="1" s="1"/>
  <c r="C35" i="1"/>
  <c r="C34" i="1"/>
  <c r="C33" i="1"/>
  <c r="B15" i="1" l="1"/>
  <c r="B17" i="1" s="1"/>
  <c r="I29" i="1"/>
  <c r="B19" i="1" l="1"/>
  <c r="I28" i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<sst xmlns="http://schemas.openxmlformats.org/spreadsheetml/2006/main" count="27" uniqueCount="25">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</sst>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163734</xdr:colOff>
      <xdr:row>47</xdr:row>
      <xdr:rowOff>67934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6FA897-0A50-4390-8C2C-77095BD69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65334" cy="9021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59115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43DA57-055F-420F-86D5-287C14380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79915" cy="8278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523874</xdr:colOff>
      <xdr:row>38</xdr:row>
      <xdr:rowOff>173690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4FDCC-C99B-48D9-87DE-E5D58585F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00674" cy="7412690"/>
        </a:xfrm>
        <a:prstGeom prst="rect">
          <a:avLst/>
        </a:prstGeom>
      </xdr:spPr>
    </xdr:pic>
    <xdr:clientData/>
  </xdr:twoCellAnchor>
  <xdr:twoCellAnchor editAs="oneCell">
    <xdr:from>
      <xdr:col>10</xdr:col>
      <xdr:colOff>561974</xdr:colOff>
      <xdr:row>0</xdr:row>
      <xdr:rowOff>0</xdr:rowOff>
    </xdr:from>
    <xdr:to>
      <xdr:col>20</xdr:col>
      <xdr:colOff>190499</xdr:colOff>
      <xdr:row>41</xdr:row>
      <xdr:rowOff>127695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4D2C25-1740-4BB3-B22C-820FC39F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7974" y="0"/>
          <a:ext cx="5724525" cy="79381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335378</xdr:colOff>
      <xdr:row>36</xdr:row>
      <xdr:rowOff>162905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1D8083-BBD9-43A8-A642-C1ACF8751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56178" cy="7020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58519</xdr:colOff>
      <xdr:row>37</xdr:row>
      <xdr:rowOff>77194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07521B-6600-4284-BF5E-32ECE894D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12119" cy="71256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163734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24B4AD-D29B-4F66-89C3-FA88FEBF0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65334" cy="8278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D16" sqref="D1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11000</v>
      </c>
      <c r="C3" s="17"/>
      <c r="D3" s="10"/>
      <c r="E3">
        <v>2015</v>
      </c>
      <c r="F3" s="3">
        <v>2024</v>
      </c>
      <c r="G3" s="4">
        <f>F3-E3</f>
        <v>9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8500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 s="6">
        <v>377</v>
      </c>
      <c r="F6" s="6">
        <f>42*10.764</f>
        <v>452.08799999999997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9</v>
      </c>
      <c r="C7" s="20"/>
      <c r="D7" s="42"/>
      <c r="E7" s="6">
        <f>E6*1.2</f>
        <v>452.4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51</v>
      </c>
      <c r="C8" s="20"/>
      <c r="D8" s="42"/>
      <c r="E8" s="6"/>
      <c r="F8" s="56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13.5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0.13500000000000001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337.5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2162.5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8500</v>
      </c>
      <c r="C14" s="17"/>
      <c r="D14" s="10"/>
      <c r="E14" s="6">
        <v>360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10662.5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377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4019762.5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452*B4</f>
        <v>1130000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10049.40625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364</v>
      </c>
      <c r="C25" s="8"/>
      <c r="D25" s="8"/>
      <c r="E25" s="8">
        <v>3810000</v>
      </c>
      <c r="F25" s="10">
        <f t="shared" ref="F25:F31" si="0">E25/B25</f>
        <v>10467.032967032967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485</v>
      </c>
      <c r="C26" s="8"/>
      <c r="D26" s="8"/>
      <c r="E26" s="8">
        <v>5000000</v>
      </c>
      <c r="F26" s="10">
        <f t="shared" si="0"/>
        <v>10309.278350515464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447</v>
      </c>
      <c r="C27" s="8"/>
      <c r="D27" s="8"/>
      <c r="E27" s="10">
        <v>4475000</v>
      </c>
      <c r="F27" s="10">
        <f t="shared" si="0"/>
        <v>10011.185682326623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f>33.83*10.764</f>
        <v>364.14611999999994</v>
      </c>
      <c r="C28" s="8"/>
      <c r="D28" s="8"/>
      <c r="E28" s="10">
        <v>3600000</v>
      </c>
      <c r="F28" s="10">
        <f t="shared" si="0"/>
        <v>9886.1413105266656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>
        <v>364</v>
      </c>
      <c r="C29" s="25"/>
      <c r="E29" s="26">
        <v>3812000</v>
      </c>
      <c r="F29" s="26">
        <f t="shared" si="0"/>
        <v>10472.527472527472</v>
      </c>
      <c r="G29" s="10" t="e">
        <f t="shared" si="1"/>
        <v>#DIV/0!</v>
      </c>
      <c r="H29" s="26" t="e">
        <f>E29/#REF!</f>
        <v>#REF!</v>
      </c>
      <c r="I29" s="8">
        <f>C29/B29</f>
        <v>0</v>
      </c>
    </row>
    <row r="30" spans="1:14" x14ac:dyDescent="0.25">
      <c r="B30" s="7">
        <v>380</v>
      </c>
      <c r="C30">
        <v>650</v>
      </c>
      <c r="E30" s="26">
        <v>4200000</v>
      </c>
      <c r="F30" s="26">
        <f t="shared" si="0"/>
        <v>11052.631578947368</v>
      </c>
      <c r="G30" s="26">
        <f t="shared" si="1"/>
        <v>6461.5384615384619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9" x14ac:dyDescent="0.25">
      <c r="A33">
        <v>474</v>
      </c>
      <c r="B33">
        <v>4475000</v>
      </c>
      <c r="C33">
        <f t="shared" ref="C33:C39" si="2">B33/A33</f>
        <v>9440.9282700421936</v>
      </c>
      <c r="D33">
        <v>313300</v>
      </c>
      <c r="E33">
        <v>30000</v>
      </c>
      <c r="F33">
        <f>E33+D33+B33</f>
        <v>4818300</v>
      </c>
      <c r="G33">
        <f>F33/A33</f>
        <v>10165.189873417721</v>
      </c>
      <c r="H33" s="6"/>
    </row>
    <row r="34" spans="1:9" x14ac:dyDescent="0.25">
      <c r="A34">
        <f>34.56*10.764</f>
        <v>372.00384000000003</v>
      </c>
      <c r="B34" s="54">
        <v>3411000</v>
      </c>
      <c r="C34" s="54">
        <f t="shared" si="2"/>
        <v>9169.2601882819272</v>
      </c>
      <c r="D34">
        <v>238800</v>
      </c>
      <c r="E34">
        <v>30000</v>
      </c>
      <c r="F34">
        <f>E34+D34+B34</f>
        <v>3679800</v>
      </c>
      <c r="G34">
        <f>F34/A34</f>
        <v>9891.8333746232292</v>
      </c>
      <c r="H34" s="6"/>
    </row>
    <row r="35" spans="1:9" x14ac:dyDescent="0.25">
      <c r="A35">
        <f>33.83*10.764</f>
        <v>364.14611999999994</v>
      </c>
      <c r="B35" s="54">
        <v>3600000</v>
      </c>
      <c r="C35" s="54">
        <f t="shared" si="2"/>
        <v>9886.1413105266656</v>
      </c>
      <c r="D35">
        <v>252000</v>
      </c>
      <c r="E35">
        <v>30000</v>
      </c>
      <c r="F35">
        <f>E35+D35+B35</f>
        <v>3882000</v>
      </c>
      <c r="G35">
        <f>F35/A35</f>
        <v>10660.555713184589</v>
      </c>
      <c r="H35">
        <v>2200000</v>
      </c>
      <c r="I35">
        <f>H35/A35</f>
        <v>6041.5308008774073</v>
      </c>
    </row>
    <row r="36" spans="1:9" ht="15.75" x14ac:dyDescent="0.25">
      <c r="A36" s="55"/>
      <c r="B36" s="54"/>
      <c r="C36" s="54" t="e">
        <f t="shared" si="2"/>
        <v>#DIV/0!</v>
      </c>
      <c r="D36" s="50">
        <v>235600</v>
      </c>
      <c r="E36" s="50">
        <v>30000</v>
      </c>
      <c r="F36" s="50">
        <f>E36+D36+B36</f>
        <v>265600</v>
      </c>
      <c r="G36" s="50" t="e">
        <f>F36/A36</f>
        <v>#DIV/0!</v>
      </c>
    </row>
    <row r="37" spans="1:9" ht="15.75" x14ac:dyDescent="0.25">
      <c r="A37" s="55"/>
      <c r="B37" s="54"/>
      <c r="C37" s="54" t="e">
        <f t="shared" si="2"/>
        <v>#DIV/0!</v>
      </c>
    </row>
    <row r="38" spans="1:9" ht="15.75" x14ac:dyDescent="0.25">
      <c r="A38" s="53"/>
      <c r="B38" s="50"/>
      <c r="C38" s="50" t="e">
        <f t="shared" si="2"/>
        <v>#DIV/0!</v>
      </c>
      <c r="D38" s="50">
        <v>1194000</v>
      </c>
      <c r="E38" s="50">
        <v>30000</v>
      </c>
      <c r="F38" s="50">
        <f>E38+D38+B38</f>
        <v>1224000</v>
      </c>
      <c r="G38" s="50" t="e">
        <f>F38/A38</f>
        <v>#DIV/0!</v>
      </c>
    </row>
    <row r="39" spans="1:9" ht="15.75" x14ac:dyDescent="0.25">
      <c r="A39" s="48"/>
      <c r="B39" s="49"/>
      <c r="C39" s="50" t="e">
        <f t="shared" si="2"/>
        <v>#DIV/0!</v>
      </c>
      <c r="D39" s="50">
        <v>1220500</v>
      </c>
      <c r="E39" s="50">
        <v>30000</v>
      </c>
      <c r="F39" s="50">
        <f>E39+D39+B39</f>
        <v>1250500</v>
      </c>
      <c r="G39" s="50" t="e">
        <f>F39/A39</f>
        <v>#DIV/0!</v>
      </c>
    </row>
    <row r="40" spans="1:9" ht="15.75" x14ac:dyDescent="0.25">
      <c r="A40" s="30"/>
    </row>
    <row r="41" spans="1:9" ht="15.75" x14ac:dyDescent="0.25">
      <c r="A41" s="30"/>
    </row>
    <row r="42" spans="1:9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>
      <selection activeCell="X34" sqref="X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2024-04-18T09:37:47Z</dcterms:modified>
</cp:coreProperties>
</file>