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 tabRatio="481"/>
  </bookViews>
  <sheets>
    <sheet name="Sheet1" sheetId="1" r:id="rId1"/>
    <sheet name="Listing1" sheetId="2" r:id="rId2"/>
    <sheet name="Listing2" sheetId="3" r:id="rId3"/>
  </sheets>
  <calcPr calcId="124519"/>
</workbook>
</file>

<file path=xl/calcChain.xml><?xml version="1.0" encoding="utf-8"?>
<calcChain xmlns="http://schemas.openxmlformats.org/spreadsheetml/2006/main">
  <c r="C4" i="1"/>
  <c r="B36" l="1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7" s="1"/>
  <c r="C54"/>
  <c r="C55" s="1"/>
  <c r="C56" s="1"/>
  <c r="C47" l="1"/>
  <c r="C48" s="1"/>
  <c r="C49" s="1"/>
  <c r="J33"/>
  <c r="C53" l="1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<sst xmlns="http://schemas.openxmlformats.org/spreadsheetml/2006/main" count="27" uniqueCount="24">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</sst>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274027</xdr:colOff>
      <xdr:row>9</xdr:row>
      <xdr:rowOff>76200</xdr:rowOff>
    </xdr:from>
    <xdr:to>
      <xdr:col>9</xdr:col>
      <xdr:colOff>444011</xdr:colOff>
      <xdr:row>28</xdr:row>
      <xdr:rowOff>76200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027" y="1790700"/>
          <a:ext cx="5643196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270841</xdr:colOff>
      <xdr:row>7</xdr:row>
      <xdr:rowOff>48867</xdr:rowOff>
    </xdr:from>
    <xdr:to>
      <xdr:col>9</xdr:col>
      <xdr:colOff>445605</xdr:colOff>
      <xdr:row>28</xdr:row>
      <xdr:rowOff>77442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0841" y="1382367"/>
          <a:ext cx="5690981" cy="4029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workbookViewId="0">
      <pane xSplit="3" ySplit="5" topLeftCell="I21" activePane="bottomRight" state="frozen"/>
      <selection pane="topRight" activeCell="D1" sqref="D1"/>
      <selection pane="bottomLeft" activeCell="A6" sqref="A6"/>
      <selection pane="bottomRight" activeCell="N7" sqref="N7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1310</v>
      </c>
      <c r="E2" s="4"/>
      <c r="F2" s="4"/>
      <c r="G2" s="23"/>
      <c r="H2" s="1"/>
    </row>
    <row r="3" spans="1:15">
      <c r="B3" s="22" t="s">
        <v>10</v>
      </c>
      <c r="C3" s="25">
        <v>5300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6943000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862.73</v>
      </c>
      <c r="D7" s="40">
        <v>2018</v>
      </c>
      <c r="E7" s="40">
        <v>2024</v>
      </c>
      <c r="F7" s="40">
        <v>50</v>
      </c>
      <c r="G7" s="58">
        <v>10000</v>
      </c>
      <c r="H7" s="67">
        <v>6</v>
      </c>
      <c r="I7" s="68">
        <f>IF(H7&gt;=5,90*H7/F7,0)</f>
        <v>10.8</v>
      </c>
      <c r="J7" s="69">
        <f t="shared" ref="J7:J12" si="0">G7/100*I7</f>
        <v>1080</v>
      </c>
      <c r="K7" s="69">
        <f>ROUND((G7-J7),0)</f>
        <v>8920</v>
      </c>
      <c r="L7" s="69">
        <f>ROUND((K7*C7),0)</f>
        <v>7695552</v>
      </c>
      <c r="M7" s="69">
        <f>ROUND((C7*G7),0)</f>
        <v>8627300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7695552</v>
      </c>
      <c r="M27" s="15">
        <f>SUM(M7:M26)</f>
        <v>8627300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>
        <f>C4+L27</f>
        <v>14638552</v>
      </c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 t="e">
        <f>C7/#REF!</f>
        <v>#REF!</v>
      </c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6943000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7695552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14638552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13906624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11710841.600000001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11710842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0.39999999850988388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11710842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L27*0.85</f>
        <v>6541219.2000000002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9" zoomScale="115" zoomScaleNormal="115" workbookViewId="0">
      <selection activeCell="F11" sqref="F11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8" workbookViewId="0">
      <selection activeCell="F10" sqref="F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Listing1</vt:lpstr>
      <vt:lpstr>Listing2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2024-04-02T09:55:12Z</dcterms:modified>
</cp:coreProperties>
</file>