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D3E13A8-4AAA-4280-90D4-EDE6F5F078B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5" i="1"/>
  <c r="B36" i="1"/>
  <c r="B35" i="1"/>
  <c r="G5" i="1"/>
  <c r="G37" i="1"/>
  <c r="H37" i="1" s="1"/>
  <c r="D37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<sst xmlns="http://schemas.openxmlformats.org/spreadsheetml/2006/main" count="30" uniqueCount="28">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</sst>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C72D8-9A8D-47EF-8152-71B6F07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41</xdr:row>
      <xdr:rowOff>7094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05550" cy="781759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28</xdr:col>
      <xdr:colOff>551238</xdr:colOff>
      <xdr:row>39</xdr:row>
      <xdr:rowOff>65762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748B06-1418-4C90-A9BA-E7EC9CAC5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9695238" cy="73047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D31" sqref="D3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11300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8700</v>
      </c>
      <c r="C5" s="40"/>
      <c r="D5" s="38"/>
      <c r="E5" s="21"/>
      <c r="F5" s="7">
        <f>27.24*10.764</f>
        <v>293.21135999999996</v>
      </c>
      <c r="G5" s="13">
        <f>F5*1.1</f>
        <v>322.53249599999998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/>
      <c r="D6" s="38"/>
      <c r="E6" s="38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8700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11300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293</v>
      </c>
      <c r="C16" s="33"/>
      <c r="D16" s="34"/>
      <c r="E16" s="13"/>
      <c r="F16" s="25"/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3310900</v>
      </c>
      <c r="C17" s="35"/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2979810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2648720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B4*323</f>
        <v>839800</v>
      </c>
      <c r="C20" s="37"/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8277.25</v>
      </c>
      <c r="C21" s="37"/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460</v>
      </c>
      <c r="D27" s="20"/>
      <c r="E27" s="20"/>
      <c r="F27" s="20">
        <v>6500000</v>
      </c>
      <c r="G27" s="21">
        <f t="shared" ref="G27:G33" si="0">F27/C27</f>
        <v>14130.434782608696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/>
      <c r="C28" s="50">
        <v>440</v>
      </c>
      <c r="D28" s="20">
        <v>710</v>
      </c>
      <c r="E28" s="20"/>
      <c r="F28" s="20">
        <v>6000000</v>
      </c>
      <c r="G28" s="21">
        <f t="shared" si="0"/>
        <v>13636.363636363636</v>
      </c>
      <c r="H28" s="21">
        <f>F28/D28</f>
        <v>8450.7042253521122</v>
      </c>
      <c r="I28" s="21" t="e">
        <f t="shared" si="1"/>
        <v>#DIV/0!</v>
      </c>
      <c r="J28" s="20">
        <f t="shared" ref="J28:J32" si="2">D28/C28</f>
        <v>1.6136363636363635</v>
      </c>
      <c r="K28" s="29"/>
    </row>
    <row r="29" spans="1:15" x14ac:dyDescent="0.25">
      <c r="B29" s="50"/>
      <c r="C29" s="50">
        <v>260</v>
      </c>
      <c r="D29" s="20"/>
      <c r="E29" s="20"/>
      <c r="F29" s="21">
        <v>2700000</v>
      </c>
      <c r="G29" s="21">
        <f t="shared" si="0"/>
        <v>10384.615384615385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0">
        <v>453</v>
      </c>
      <c r="C30" s="50">
        <v>355</v>
      </c>
      <c r="D30" s="20"/>
      <c r="E30" s="20"/>
      <c r="F30" s="21">
        <v>4000000</v>
      </c>
      <c r="G30" s="21">
        <f t="shared" si="0"/>
        <v>11267.605633802817</v>
      </c>
      <c r="H30" s="21" t="e">
        <f t="shared" si="3"/>
        <v>#DIV/0!</v>
      </c>
      <c r="I30" s="21">
        <f t="shared" si="1"/>
        <v>8830.0220750551871</v>
      </c>
      <c r="J30" s="20">
        <f t="shared" si="2"/>
        <v>0</v>
      </c>
    </row>
    <row r="31" spans="1:15" x14ac:dyDescent="0.25">
      <c r="B31" s="17">
        <v>452</v>
      </c>
      <c r="C31" s="57">
        <v>350</v>
      </c>
      <c r="D31" s="58"/>
      <c r="E31" s="59"/>
      <c r="F31" s="60">
        <v>4700000</v>
      </c>
      <c r="G31" s="60">
        <f t="shared" si="0"/>
        <v>13428.571428571429</v>
      </c>
      <c r="H31" s="61" t="e">
        <f t="shared" si="3"/>
        <v>#DIV/0!</v>
      </c>
      <c r="I31" s="51">
        <f t="shared" si="1"/>
        <v>10398.230088495575</v>
      </c>
      <c r="J31" s="52">
        <f t="shared" si="2"/>
        <v>0</v>
      </c>
    </row>
    <row r="32" spans="1:15" x14ac:dyDescent="0.25">
      <c r="C32" s="62"/>
      <c r="D32" s="58"/>
      <c r="E32" s="59"/>
      <c r="F32" s="60"/>
      <c r="G32" s="60" t="e">
        <f t="shared" si="0"/>
        <v>#DIV/0!</v>
      </c>
      <c r="H32" s="60" t="e">
        <f t="shared" si="3"/>
        <v>#DIV/0!</v>
      </c>
      <c r="I32" s="51" t="e">
        <f t="shared" si="1"/>
        <v>#DIV/0!</v>
      </c>
      <c r="J32" s="52" t="e">
        <f t="shared" si="2"/>
        <v>#DIV/0!</v>
      </c>
    </row>
    <row r="33" spans="1:12" x14ac:dyDescent="0.25">
      <c r="F33" s="52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2">
        <f>38.34*10.764</f>
        <v>412.69175999999999</v>
      </c>
      <c r="C35" s="62">
        <v>4400000</v>
      </c>
      <c r="D35" s="59">
        <f t="shared" ref="D35:D40" si="4">C35/B35</f>
        <v>10661.710328308955</v>
      </c>
      <c r="E35" s="59">
        <v>264000</v>
      </c>
      <c r="F35" s="59">
        <v>30000</v>
      </c>
      <c r="G35" s="63">
        <f>F35+E35+C35</f>
        <v>4694000</v>
      </c>
      <c r="H35" s="59">
        <f>G35/B35</f>
        <v>11374.106427518689</v>
      </c>
      <c r="I35" s="13" t="e">
        <f>G35/#REF!</f>
        <v>#REF!</v>
      </c>
      <c r="K35">
        <f>A35+B35</f>
        <v>412.69175999999999</v>
      </c>
      <c r="L35">
        <f>G35/K35</f>
        <v>11374.106427518689</v>
      </c>
    </row>
    <row r="36" spans="1:12" x14ac:dyDescent="0.25">
      <c r="B36" s="62">
        <f>339+44</f>
        <v>383</v>
      </c>
      <c r="C36" s="17">
        <v>4000000</v>
      </c>
      <c r="D36">
        <f t="shared" si="4"/>
        <v>10443.864229765013</v>
      </c>
      <c r="E36">
        <v>240000</v>
      </c>
      <c r="F36" s="59">
        <v>30000</v>
      </c>
      <c r="G36" s="13">
        <f>F36+E36+C36</f>
        <v>4270000</v>
      </c>
      <c r="H36">
        <f>G36/B36</f>
        <v>11148.825065274152</v>
      </c>
      <c r="I36" s="13" t="e">
        <f>G36/#REF!</f>
        <v>#REF!</v>
      </c>
      <c r="J36" t="e">
        <f>G36/A36</f>
        <v>#DIV/0!</v>
      </c>
    </row>
    <row r="37" spans="1:12" x14ac:dyDescent="0.25">
      <c r="C37" s="62"/>
      <c r="D37" t="e">
        <f t="shared" si="4"/>
        <v>#DIV/0!</v>
      </c>
      <c r="E37">
        <v>1864500</v>
      </c>
      <c r="F37">
        <v>30000</v>
      </c>
      <c r="G37" s="13">
        <f>F37+E37+C37</f>
        <v>1894500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1914500</v>
      </c>
      <c r="F38">
        <v>30000</v>
      </c>
      <c r="G38" s="13">
        <f>F38+E38+C38</f>
        <v>1944500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X29" sqref="X2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N2" sqref="N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2024-03-29T10:25:44Z</dcterms:modified>
</cp:coreProperties>
</file>