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2" l="1"/>
  <c r="M12" i="2"/>
  <c r="R14" i="2"/>
  <c r="L16" i="2"/>
  <c r="L15" i="2"/>
  <c r="R10" i="2"/>
  <c r="L19" i="2"/>
  <c r="L14" i="2"/>
  <c r="N9" i="2"/>
</calcChain>
</file>

<file path=xl/sharedStrings.xml><?xml version="1.0" encoding="utf-8"?>
<sst xmlns="http://schemas.openxmlformats.org/spreadsheetml/2006/main" count="5" uniqueCount="5">
  <si>
    <t>Partly by property bearing CTS No. 762 &amp; 765 &amp; 13.40 Mtr. Wide D.P. Road</t>
  </si>
  <si>
    <t>Partly by property bearing CTS No. 723, 721, 729 &amp; 725</t>
  </si>
  <si>
    <t>Partly by property bearing CTS No. 784, 782, 786 &amp; 787</t>
  </si>
  <si>
    <t>Partly by property bearing CTS No. 725 &amp; 760</t>
  </si>
  <si>
    <t>Mr. Shankar Lal H. Shah, Mrs. Chandanben S. Shah, Mr. Sanjay S. Shah &amp; Mrs. Kalpana S. Shah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</si>
</sst>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rgb="FF00468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17</xdr:col>
      <xdr:colOff>20499</xdr:colOff>
      <xdr:row>28</xdr:row>
      <xdr:rowOff>133927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10383699" cy="41344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R6" sqref="R6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6" spans="1:1" x14ac:dyDescent="0.25">
      <c r="A6" s="1" t="s">
        <v>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9:R19"/>
  <sheetViews>
    <sheetView tabSelected="1" workbookViewId="0">
      <selection activeCell="M15" sqref="M15"/>
    </sheetView>
  </sheetViews>
  <sheetFormatPr defaultRowHeight="15" x14ac:dyDescent="0.25"/>
  <cols>
    <col min="12" max="12" width="14.28515625" bestFit="1" customWidth="1"/>
    <col min="13" max="13" width="12.5703125" bestFit="1" customWidth="1"/>
  </cols>
  <sheetData>
    <row r="9" spans="12:18" x14ac:dyDescent="0.25">
      <c r="L9">
        <v>25600</v>
      </c>
      <c r="M9">
        <v>3000</v>
      </c>
      <c r="N9">
        <f>L9-M9</f>
        <v>22600</v>
      </c>
      <c r="R9">
        <v>161640</v>
      </c>
    </row>
    <row r="10" spans="12:18" x14ac:dyDescent="0.25">
      <c r="R10">
        <f>R9/100*110</f>
        <v>177804</v>
      </c>
    </row>
    <row r="12" spans="12:18" x14ac:dyDescent="0.25">
      <c r="L12" s="2">
        <v>935</v>
      </c>
      <c r="M12" s="3">
        <f>L12*1.2</f>
        <v>1122</v>
      </c>
    </row>
    <row r="13" spans="12:18" x14ac:dyDescent="0.25">
      <c r="L13" s="2">
        <v>25000</v>
      </c>
      <c r="M13">
        <v>3000</v>
      </c>
      <c r="R13">
        <v>104.23</v>
      </c>
    </row>
    <row r="14" spans="12:18" x14ac:dyDescent="0.25">
      <c r="L14" s="2">
        <f>L13*L12</f>
        <v>23375000</v>
      </c>
      <c r="M14" s="3">
        <f>M13*M12</f>
        <v>3366000</v>
      </c>
      <c r="R14">
        <f>R13*10.764</f>
        <v>1121.93172</v>
      </c>
    </row>
    <row r="15" spans="12:18" x14ac:dyDescent="0.25">
      <c r="L15" s="3">
        <f>L14*90%</f>
        <v>21037500</v>
      </c>
    </row>
    <row r="16" spans="12:18" x14ac:dyDescent="0.25">
      <c r="L16" s="3">
        <f>L14*80%</f>
        <v>18700000</v>
      </c>
    </row>
    <row r="19" spans="12:12" x14ac:dyDescent="0.25">
      <c r="L19" s="3">
        <f>L14*0.03/12</f>
        <v>58437.5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2024-03-29T19:45:42Z</dcterms:modified>
</cp:coreProperties>
</file>