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453BCEE-D3F3-42E6-B947-AB62D04640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C20" i="1"/>
  <c r="C14" i="1"/>
  <c r="C10" i="1"/>
  <c r="C11" i="1" s="1"/>
  <c r="C8" i="1"/>
  <c r="C6" i="1"/>
  <c r="C12" i="1" s="1"/>
  <c r="C13" i="1" s="1"/>
  <c r="C5" i="1"/>
  <c r="F5" i="1"/>
  <c r="G5" i="1" s="1"/>
  <c r="B20" i="1"/>
  <c r="B36" i="1"/>
  <c r="B35" i="1"/>
  <c r="G37" i="1"/>
  <c r="H37" i="1" s="1"/>
  <c r="D37" i="1"/>
  <c r="C15" i="1" l="1"/>
  <c r="C17" i="1" s="1"/>
  <c r="D40" i="1"/>
  <c r="J27" i="1"/>
  <c r="C21" i="1" l="1"/>
  <c r="C19" i="1"/>
  <c r="C18" i="1"/>
  <c r="J32" i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<sst xmlns="http://schemas.openxmlformats.org/spreadsheetml/2006/main" count="33" uniqueCount="31">
  <si>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</si>
  <si>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</si>
  <si>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</si>
  <si>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</si>
  <si>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</si>
  <si>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</si>
  <si>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</si>
  <si>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</si>
  <si>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</si>
  <si>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</si>
  <si>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</si>
  <si>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</si>
  <si>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</si>
  <si>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</si>
  <si>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</si>
  <si>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</si>
  <si>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</si>
  <si>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</si>
  <si>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</si>
  <si>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</si>
  <si>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</si>
  <si>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</si>
  <si>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</si>
  <si>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</si>
  <si>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</si>
  <si>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</si>
  <si>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</si>
  <si>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</si>
  <si>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</si>
  <si>
    <t>Gade</t>
  </si>
  <si>
    <t>Kale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</si>
</sst>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21" sqref="G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 t="s">
        <v>29</v>
      </c>
      <c r="C2" s="39" t="s">
        <v>30</v>
      </c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>
        <v>11300</v>
      </c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>
        <v>2600</v>
      </c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>
        <f>C3-C4</f>
        <v>8700</v>
      </c>
      <c r="D5" s="38"/>
      <c r="E5" s="21"/>
      <c r="F5" s="7">
        <f>27.49*10.764</f>
        <v>295.90235999999999</v>
      </c>
      <c r="G5" s="13">
        <f>F5*1.1</f>
        <v>325.49259599999999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>
        <f>C4</f>
        <v>2600</v>
      </c>
      <c r="D6" s="38"/>
      <c r="E6" s="38"/>
      <c r="F6" s="21">
        <f>27.12*10.764</f>
        <v>291.91967999999997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>
        <v>0</v>
      </c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>
        <f>C9-C7</f>
        <v>60</v>
      </c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>
        <v>60</v>
      </c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>
        <f>90*C7/C9</f>
        <v>0</v>
      </c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>
        <f>C10%</f>
        <v>0</v>
      </c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>
        <f>C6*C11</f>
        <v>0</v>
      </c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>
        <f>C6-C12</f>
        <v>2600</v>
      </c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>
        <f>C5</f>
        <v>8700</v>
      </c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>
        <f>C14+C13</f>
        <v>11300</v>
      </c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296</v>
      </c>
      <c r="C16" s="33">
        <v>292</v>
      </c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3344800</v>
      </c>
      <c r="C17" s="35">
        <f>C15*C16</f>
        <v>3299600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3010320</v>
      </c>
      <c r="C18" s="35">
        <f>C17*0.9</f>
        <v>2969640</v>
      </c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2675840</v>
      </c>
      <c r="C19" s="35">
        <f>C17*0.8</f>
        <v>2639680</v>
      </c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B4*325</f>
        <v>845000</v>
      </c>
      <c r="C20" s="37">
        <f>C4*325</f>
        <v>845000</v>
      </c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8362</v>
      </c>
      <c r="C21" s="37">
        <f>C17*0.03/12</f>
        <v>8249</v>
      </c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355</v>
      </c>
      <c r="D30" s="20"/>
      <c r="E30" s="20"/>
      <c r="F30" s="21">
        <v>4000000</v>
      </c>
      <c r="G30" s="21">
        <f t="shared" si="0"/>
        <v>11267.605633802817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2024-03-19T06:12:31Z</dcterms:modified>
</cp:coreProperties>
</file>