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DF62E60-E0BF-447A-B192-3B9D86CA165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4" i="1" l="1"/>
  <c r="D34" i="1"/>
  <c r="F30" i="1"/>
  <c r="F29" i="1"/>
  <c r="F34" i="1" l="1"/>
  <c r="F36" i="1" s="1"/>
  <c r="D28" i="1"/>
  <c r="F35" i="1" l="1"/>
  <c r="C7" i="1"/>
  <c r="C23" i="1" l="1"/>
  <c r="C82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0" i="1" s="1"/>
  <c r="E28" i="1"/>
  <c r="C25" i="1" l="1"/>
  <c r="C21" i="1"/>
  <c r="F28" i="1"/>
</calcChain>
</file>

<file path=xl/sharedStrings.xml><?xml version="1.0" encoding="utf-8"?>
<sst xmlns="http://schemas.openxmlformats.org/spreadsheetml/2006/main" count="30" uniqueCount="24">
  <si>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</si>
  <si>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</si>
  <si>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</si>
  <si>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</si>
  <si>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</si>
  <si>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</si>
  <si>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</si>
  <si>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</si>
  <si>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</si>
  <si>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</si>
  <si>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</si>
  <si>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</si>
  <si>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</si>
  <si>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</si>
  <si>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</si>
  <si>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</si>
  <si>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</si>
  <si>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</si>
  <si>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Row House</t>
  </si>
  <si>
    <t>FMV</t>
  </si>
  <si>
    <t>DSV</t>
  </si>
  <si>
    <t>bua</t>
  </si>
  <si>
    <t>Bank Of India ( Thane Main Branch ) - Mrs. Vijma Yadav - Row House No. P/18</t>
  </si>
  <si>
    <t>Bank Of India ( Thane Main Branch ) - Mrs. Ajay Yadav - Row House No. P/17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</si>
</sst>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  <xf numFmtId="43" fontId="5" fillId="0" borderId="0" xfId="0" applyNumberFormat="1" applyFont="1" applyFill="1"/>
    <xf numFmtId="0" fontId="8" fillId="0" borderId="0" xfId="0" applyFont="1" applyBorder="1"/>
    <xf numFmtId="43" fontId="8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topLeftCell="A13" zoomScale="130" zoomScaleNormal="130" workbookViewId="0">
      <selection activeCell="E35" sqref="E35:E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13454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21</v>
      </c>
      <c r="B18" s="42"/>
      <c r="C18" s="43">
        <v>1164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15660456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14094410.4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12528364.800000001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3259200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39151.14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54" t="s">
        <v>22</v>
      </c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5" t="s">
        <v>18</v>
      </c>
      <c r="D28" s="55">
        <f>C18</f>
        <v>1164</v>
      </c>
      <c r="E28" s="56">
        <f>C16</f>
        <v>13454</v>
      </c>
      <c r="F28" s="53">
        <f>E28*D28</f>
        <v>15660456</v>
      </c>
      <c r="G28" s="46" t="s">
        <v>19</v>
      </c>
      <c r="H28" s="5"/>
      <c r="I28" s="5"/>
      <c r="J28" s="5"/>
    </row>
    <row r="29" spans="1:12" x14ac:dyDescent="0.25">
      <c r="A29" s="5"/>
      <c r="B29" s="5"/>
      <c r="C29" s="49"/>
      <c r="D29" s="5"/>
      <c r="E29" s="46"/>
      <c r="F29" s="53">
        <f>F28*90%</f>
        <v>14094410.4</v>
      </c>
      <c r="G29" s="46" t="s">
        <v>14</v>
      </c>
      <c r="H29" s="5"/>
      <c r="I29" s="5"/>
      <c r="J29" s="5"/>
    </row>
    <row r="30" spans="1:12" x14ac:dyDescent="0.25">
      <c r="A30" s="5"/>
      <c r="B30" s="5"/>
      <c r="C30" s="49"/>
      <c r="D30" s="5"/>
      <c r="E30" s="46"/>
      <c r="F30" s="53">
        <f>F28*80%</f>
        <v>12528364.800000001</v>
      </c>
      <c r="G30" s="46" t="s">
        <v>20</v>
      </c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46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4" t="s">
        <v>23</v>
      </c>
      <c r="D33" s="34"/>
      <c r="E33" s="17"/>
      <c r="F33" s="17"/>
      <c r="G33" s="5"/>
      <c r="H33" s="5"/>
      <c r="I33" s="5"/>
      <c r="J33" s="5"/>
    </row>
    <row r="34" spans="1:10" x14ac:dyDescent="0.25">
      <c r="A34" s="17"/>
      <c r="B34" s="5"/>
      <c r="C34" s="55" t="s">
        <v>18</v>
      </c>
      <c r="D34" s="55">
        <f>D28</f>
        <v>1164</v>
      </c>
      <c r="E34" s="56">
        <f>C16</f>
        <v>13454</v>
      </c>
      <c r="F34" s="53">
        <f>E34*D34</f>
        <v>15660456</v>
      </c>
      <c r="G34" s="46" t="s">
        <v>19</v>
      </c>
      <c r="H34" s="5"/>
      <c r="I34" s="5"/>
      <c r="J34" s="5"/>
    </row>
    <row r="35" spans="1:10" x14ac:dyDescent="0.25">
      <c r="A35" s="5"/>
      <c r="B35" s="5"/>
      <c r="C35" s="49"/>
      <c r="D35" s="5"/>
      <c r="E35" s="46"/>
      <c r="F35" s="53">
        <f>F34*90%</f>
        <v>14094410.4</v>
      </c>
      <c r="G35" s="46" t="s">
        <v>14</v>
      </c>
      <c r="H35" s="5"/>
      <c r="I35" s="5"/>
      <c r="J35" s="5"/>
    </row>
    <row r="36" spans="1:10" x14ac:dyDescent="0.25">
      <c r="A36" s="5"/>
      <c r="B36" s="5"/>
      <c r="C36" s="49"/>
      <c r="D36" s="5"/>
      <c r="E36" s="46"/>
      <c r="F36" s="53">
        <f>F34*80%</f>
        <v>12528364.800000001</v>
      </c>
      <c r="G36" s="46" t="s">
        <v>20</v>
      </c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26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4"/>
      <c r="D43" s="24"/>
      <c r="E43" s="5"/>
      <c r="F43" s="5"/>
      <c r="G43" s="5"/>
      <c r="H43" s="5"/>
      <c r="I43" s="5"/>
      <c r="J43" s="5"/>
    </row>
    <row r="44" spans="1:10" x14ac:dyDescent="0.25">
      <c r="A44" s="22"/>
      <c r="B44" s="5"/>
      <c r="C44" s="24"/>
      <c r="D44" s="24"/>
      <c r="E44" s="5"/>
      <c r="F44" s="5"/>
      <c r="G44" s="12"/>
      <c r="H44" s="5"/>
      <c r="I44" s="5"/>
      <c r="J44" s="5"/>
    </row>
    <row r="45" spans="1:10" x14ac:dyDescent="0.25">
      <c r="A45" s="5"/>
      <c r="B45" s="5"/>
      <c r="C45" s="24"/>
      <c r="D45" s="24"/>
      <c r="E45" s="17"/>
      <c r="F45" s="17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5"/>
      <c r="H46" s="5"/>
      <c r="I46" s="5"/>
      <c r="J46" s="5"/>
    </row>
    <row r="47" spans="1:10" x14ac:dyDescent="0.25">
      <c r="A47" s="5"/>
      <c r="B47" s="5"/>
      <c r="C47" s="19"/>
      <c r="D47" s="24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19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ht="15.75" x14ac:dyDescent="0.25">
      <c r="A57" s="16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7"/>
      <c r="G68" s="17"/>
      <c r="H68" s="17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>
        <f>C81*C80</f>
        <v>0</v>
      </c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2024-04-26T10:56:23Z</dcterms:modified>
</cp:coreProperties>
</file>