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0AB876F-17B5-46AD-81FB-5AF55AE51B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1" l="1"/>
  <c r="B20" i="1"/>
  <c r="G9" i="1"/>
  <c r="B21" i="1"/>
  <c r="F6" i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I31" i="1"/>
  <c r="B19" i="1" l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<sst xmlns="http://schemas.openxmlformats.org/spreadsheetml/2006/main" count="37" uniqueCount="34">
  <si>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</si>
  <si>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</si>
  <si>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</si>
  <si>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</si>
  <si>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</si>
  <si>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</si>
  <si>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</si>
  <si>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</si>
  <si>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</si>
  <si>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</si>
  <si>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</si>
  <si>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</si>
  <si>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</si>
  <si>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</si>
  <si>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</si>
  <si>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</si>
  <si>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</si>
  <si>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</si>
  <si>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</si>
  <si>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</si>
  <si>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</si>
  <si>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</si>
  <si>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</si>
  <si>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</si>
  <si>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19th</t>
  </si>
  <si>
    <t>18th</t>
  </si>
  <si>
    <t>16th</t>
  </si>
  <si>
    <t>RV</t>
  </si>
  <si>
    <t>DV</t>
  </si>
  <si>
    <t>7th Floor</t>
  </si>
  <si>
    <t>8th Floor</t>
  </si>
  <si>
    <t>Value (Including Parking)</t>
  </si>
  <si>
    <t>Measurement Carpet</t>
  </si>
  <si>
    <t>Total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</si>
</sst>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EBABA-AD35-43B3-8971-326CB25F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BFF40-9D53-448A-AEB7-F5C4CADD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F3BBF7-EFAF-41A4-95C5-4E7862074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382670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31DF21-4D88-456F-8736-A0CCD096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65070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B0D38-D045-426A-BDA3-9317158B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8259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562734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CA8B1-5D66-48E3-9DD2-DB6328D0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9534" cy="79163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343714</xdr:colOff>
      <xdr:row>41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DA5BC4-AD40-41D7-B54C-10F79946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830114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G13" sqref="G1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60000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57000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4190</v>
      </c>
      <c r="F6" s="3">
        <f>E6*1.1</f>
        <v>4609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 t="s">
        <v>29</v>
      </c>
      <c r="F8" s="56" t="s">
        <v>30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v>1960</v>
      </c>
      <c r="F9" s="32">
        <v>2230</v>
      </c>
      <c r="G9" s="13">
        <f>E9+F9</f>
        <v>4190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32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s="6" t="s">
        <v>29</v>
      </c>
      <c r="F12" s="56" t="s">
        <v>30</v>
      </c>
      <c r="G12" s="13" t="s">
        <v>33</v>
      </c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>
        <v>2057</v>
      </c>
      <c r="F13">
        <v>2088</v>
      </c>
      <c r="G13" s="13">
        <f>F13+E13</f>
        <v>4145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57000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60000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4190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31</v>
      </c>
      <c r="B17" s="23">
        <f>B15*B16</f>
        <v>251400000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f>B17*0.9</f>
        <v>226260000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B17*0.8</f>
        <v>201120000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4609*B4</f>
        <v>13827000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628500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600</v>
      </c>
      <c r="C27" s="8"/>
      <c r="D27" s="8"/>
      <c r="E27" s="8">
        <v>27000000</v>
      </c>
      <c r="F27" s="10">
        <f t="shared" ref="F27:F33" si="0">E27/B27</f>
        <v>45000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3000</v>
      </c>
      <c r="C28" s="8"/>
      <c r="D28" s="8"/>
      <c r="E28" s="8">
        <v>200000000</v>
      </c>
      <c r="F28" s="10">
        <f t="shared" si="0"/>
        <v>66666.666666666672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1500</v>
      </c>
      <c r="C29" s="8"/>
      <c r="D29" s="8"/>
      <c r="E29" s="10">
        <v>90000000</v>
      </c>
      <c r="F29" s="10">
        <f t="shared" si="0"/>
        <v>60000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2421</v>
      </c>
      <c r="B35">
        <v>169366900</v>
      </c>
      <c r="C35">
        <f t="shared" ref="C35:C41" si="2">B35/A35</f>
        <v>69957.41429161503</v>
      </c>
      <c r="D35">
        <v>510000</v>
      </c>
      <c r="E35">
        <v>30000</v>
      </c>
      <c r="F35">
        <f>E35+D35+B35</f>
        <v>169906900</v>
      </c>
      <c r="G35">
        <f>F35/A35</f>
        <v>70180.462618752586</v>
      </c>
      <c r="H35" s="6"/>
      <c r="I35" t="s">
        <v>24</v>
      </c>
    </row>
    <row r="36" spans="1:9" x14ac:dyDescent="0.25">
      <c r="A36">
        <v>1375</v>
      </c>
      <c r="B36">
        <v>57100000</v>
      </c>
      <c r="C36" s="54">
        <f t="shared" si="2"/>
        <v>41527.272727272728</v>
      </c>
      <c r="D36">
        <v>968500</v>
      </c>
      <c r="E36">
        <v>30000</v>
      </c>
      <c r="F36">
        <f>E36+D36+B36</f>
        <v>58098500</v>
      </c>
      <c r="G36">
        <f>F36/A36</f>
        <v>42253.454545454544</v>
      </c>
      <c r="H36" s="6"/>
      <c r="I36" t="s">
        <v>25</v>
      </c>
    </row>
    <row r="37" spans="1:9" x14ac:dyDescent="0.25">
      <c r="A37">
        <v>1129</v>
      </c>
      <c r="B37" s="54">
        <v>65528000</v>
      </c>
      <c r="C37" s="54">
        <f t="shared" si="2"/>
        <v>58040.744021257749</v>
      </c>
      <c r="D37">
        <v>1218000</v>
      </c>
      <c r="E37">
        <v>30000</v>
      </c>
      <c r="F37">
        <f>E37+D37+B37</f>
        <v>66776000</v>
      </c>
      <c r="G37">
        <f>F37/A37</f>
        <v>59146.147032772365</v>
      </c>
      <c r="I37" t="s">
        <v>26</v>
      </c>
    </row>
    <row r="38" spans="1:9" x14ac:dyDescent="0.25">
      <c r="A38">
        <v>6136</v>
      </c>
      <c r="B38" s="54">
        <v>328500000</v>
      </c>
      <c r="C38" s="54">
        <f t="shared" si="2"/>
        <v>53536.505867014341</v>
      </c>
      <c r="D38" s="50">
        <v>1248000</v>
      </c>
      <c r="E38" s="50">
        <v>30000</v>
      </c>
      <c r="F38" s="50">
        <f>E38+D38+B38</f>
        <v>329778000</v>
      </c>
      <c r="G38" s="50">
        <f>F38/A38</f>
        <v>53744.78487614081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2024-04-19T05:56:04Z</dcterms:modified>
</cp:coreProperties>
</file>