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F552F6F-6CF8-4A55-97AB-8FB2082CB1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F6" i="1"/>
  <c r="B20" i="1"/>
  <c r="C40" i="1"/>
  <c r="F37" i="1"/>
  <c r="G37" i="1" s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B17" i="1" s="1"/>
  <c r="B21" i="1" s="1"/>
  <c r="I31" i="1"/>
  <c r="B19" i="1" l="1"/>
  <c r="B18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<sst xmlns="http://schemas.openxmlformats.org/spreadsheetml/2006/main" count="33" uniqueCount="31">
  <si>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</si>
  <si>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</si>
  <si>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</si>
  <si>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</si>
  <si>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</si>
  <si>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</si>
  <si>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</si>
  <si>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</si>
  <si>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</si>
  <si>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</si>
  <si>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</si>
  <si>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</si>
  <si>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</si>
  <si>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</si>
  <si>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</si>
  <si>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</si>
  <si>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</si>
  <si>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</si>
  <si>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</si>
  <si>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</si>
  <si>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</si>
  <si>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</si>
  <si>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</si>
  <si>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</si>
  <si>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</si>
  <si>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19th</t>
  </si>
  <si>
    <t>18th</t>
  </si>
  <si>
    <t>16th</t>
  </si>
  <si>
    <t>RV</t>
  </si>
  <si>
    <t>DV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</si>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</sst>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42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686FBA-14E5-4C99-B7AB-2BDE69FC8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5EC200-2B6A-4ED1-94D8-C572D1C8D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E0B1FE-655B-4867-B1E7-A747EE09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295274</xdr:colOff>
      <xdr:row>33</xdr:row>
      <xdr:rowOff>27950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B4BDAA-EEEC-4DA6-B153-28308086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72074" cy="63144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24</xdr:col>
      <xdr:colOff>410908</xdr:colOff>
      <xdr:row>38</xdr:row>
      <xdr:rowOff>115300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784803-1CE6-42DD-8D70-D21C428C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9554908" cy="716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26000</v>
      </c>
      <c r="C3" s="17"/>
      <c r="D3" s="10"/>
      <c r="E3">
        <v>1996</v>
      </c>
      <c r="F3" s="3">
        <v>2024</v>
      </c>
      <c r="G3" s="4">
        <f>F3-E3</f>
        <v>28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23000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620</v>
      </c>
      <c r="F6" s="3">
        <f>E6*1.2</f>
        <v>744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28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32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42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0.42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1260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1740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23000</v>
      </c>
      <c r="C14" s="17"/>
      <c r="D14" s="10"/>
      <c r="E14" s="6">
        <f>157+86+26+35+132+119+27+26</f>
        <v>608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24740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620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15338800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28</v>
      </c>
      <c r="B18" s="23">
        <f>B17*0.9</f>
        <v>13804920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29</v>
      </c>
      <c r="B19" s="23">
        <f>B17*0.8</f>
        <v>12271040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744*B4</f>
        <v>2232000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31955.833333333332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625</v>
      </c>
      <c r="C27" s="8"/>
      <c r="D27" s="8"/>
      <c r="E27" s="8">
        <v>15200000</v>
      </c>
      <c r="F27" s="10">
        <f t="shared" ref="F27:F33" si="0">E27/B27</f>
        <v>24320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410</v>
      </c>
      <c r="C28" s="8"/>
      <c r="D28" s="8"/>
      <c r="E28" s="8">
        <v>10000000</v>
      </c>
      <c r="F28" s="10">
        <f t="shared" si="0"/>
        <v>24390.243902439026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595</v>
      </c>
      <c r="C29" s="8"/>
      <c r="D29" s="8"/>
      <c r="E29" s="10">
        <v>16000000</v>
      </c>
      <c r="F29" s="10">
        <f t="shared" si="0"/>
        <v>26890.756302521007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 t="s">
        <v>30</v>
      </c>
      <c r="F30" s="10" t="e">
        <f t="shared" si="0"/>
        <v>#VALUE!</v>
      </c>
      <c r="G30" s="10" t="e">
        <f t="shared" si="1"/>
        <v>#VALUE!</v>
      </c>
      <c r="H30" s="10" t="e">
        <f>E30/#REF!</f>
        <v>#VALUE!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423</v>
      </c>
      <c r="B35">
        <v>8500000</v>
      </c>
      <c r="C35">
        <f t="shared" ref="C35:C41" si="2">B35/A35</f>
        <v>20094.562647754137</v>
      </c>
      <c r="D35">
        <v>510000</v>
      </c>
      <c r="E35">
        <v>30000</v>
      </c>
      <c r="F35">
        <f>E35+D35+B35</f>
        <v>9040000</v>
      </c>
      <c r="G35">
        <f>F35/A35</f>
        <v>21371.158392434987</v>
      </c>
      <c r="H35" s="6"/>
      <c r="I35" t="s">
        <v>25</v>
      </c>
    </row>
    <row r="36" spans="1:9" x14ac:dyDescent="0.25">
      <c r="A36">
        <v>685</v>
      </c>
      <c r="B36">
        <v>16138564</v>
      </c>
      <c r="C36" s="54">
        <f t="shared" si="2"/>
        <v>23559.947445255475</v>
      </c>
      <c r="D36">
        <v>968500</v>
      </c>
      <c r="E36">
        <v>30000</v>
      </c>
      <c r="F36">
        <f>E36+D36+B36</f>
        <v>17137064</v>
      </c>
      <c r="G36">
        <f>F36/A36</f>
        <v>25017.611678832116</v>
      </c>
      <c r="H36" s="6"/>
      <c r="I36" t="s">
        <v>26</v>
      </c>
    </row>
    <row r="37" spans="1:9" x14ac:dyDescent="0.25">
      <c r="B37" s="54"/>
      <c r="C37" s="54" t="e">
        <f t="shared" si="2"/>
        <v>#DIV/0!</v>
      </c>
      <c r="D37">
        <v>1218000</v>
      </c>
      <c r="E37">
        <v>30000</v>
      </c>
      <c r="F37">
        <f>E37+D37+B37</f>
        <v>1248000</v>
      </c>
      <c r="G37" t="e">
        <f>F37/A37</f>
        <v>#DIV/0!</v>
      </c>
      <c r="I37" t="s">
        <v>27</v>
      </c>
    </row>
    <row r="38" spans="1:9" x14ac:dyDescent="0.25">
      <c r="B38" s="54"/>
      <c r="C38" s="54" t="e">
        <f t="shared" si="2"/>
        <v>#DIV/0!</v>
      </c>
      <c r="D38" s="50">
        <v>1248000</v>
      </c>
      <c r="E38" s="50">
        <v>30000</v>
      </c>
      <c r="F38" s="50">
        <f>E38+D38+B38</f>
        <v>1278000</v>
      </c>
      <c r="G38" s="50" t="e">
        <f>F38/A38</f>
        <v>#DIV/0!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2024-03-18T07:36:58Z</dcterms:modified>
</cp:coreProperties>
</file>