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3CF8E2F-9A53-4985-935A-59070A761E5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6" i="1"/>
  <c r="A35" i="1"/>
  <c r="A37" i="1"/>
  <c r="I37" i="1"/>
  <c r="A36" i="1"/>
  <c r="C40" i="1"/>
  <c r="F37" i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37" i="1" l="1"/>
  <c r="G40" i="1"/>
  <c r="B12" i="1"/>
  <c r="B13" i="1" s="1"/>
  <c r="C37" i="1"/>
  <c r="C36" i="1"/>
  <c r="C35" i="1"/>
  <c r="B15" i="1" l="1"/>
  <c r="B17" i="1" s="1"/>
  <c r="I31" i="1"/>
  <c r="B18" i="1" l="1"/>
  <c r="B19" i="1"/>
  <c r="B21" i="1"/>
  <c r="I30" i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<sst xmlns="http://schemas.openxmlformats.org/spreadsheetml/2006/main" count="29" uniqueCount="27">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</sst>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535006</xdr:colOff>
      <xdr:row>41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EF58F8-4B9D-4C15-AC9B-477CFC3CC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07806" cy="7840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420775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201E4-B8EF-4379-898D-80D0FC02E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03175" cy="8297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535006</xdr:colOff>
      <xdr:row>41</xdr:row>
      <xdr:rowOff>134459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28DBB9-BB59-454D-96D3-18079A59B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07806" cy="79449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582723</xdr:colOff>
      <xdr:row>43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7685FD-513D-4B69-983C-C572C2225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65123" cy="8306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45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DBFF48-8F4E-464E-8D9B-406DAB075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0</xdr:rowOff>
    </xdr:from>
    <xdr:to>
      <xdr:col>23</xdr:col>
      <xdr:colOff>49589</xdr:colOff>
      <xdr:row>85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0C2A1-E3BC-40BC-88AC-004C0435D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810500"/>
          <a:ext cx="14070389" cy="8507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28</xdr:col>
      <xdr:colOff>97646</xdr:colOff>
      <xdr:row>45</xdr:row>
      <xdr:rowOff>96460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981CDA-4133-40D6-A8D1-D7AAAA64D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7166446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29</xdr:row>
      <xdr:rowOff>57929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8C13-EA36-4E85-B8CF-E03BE16A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582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topLeftCell="A7" zoomScaleNormal="100" workbookViewId="0">
      <selection activeCell="A3" sqref="A3:B21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26000</v>
      </c>
      <c r="C3" s="17"/>
      <c r="D3" s="10"/>
      <c r="E3">
        <v>2020</v>
      </c>
      <c r="F3" s="3">
        <v>2024</v>
      </c>
      <c r="G3" s="4">
        <f>F3-E3</f>
        <v>4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23200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E6" s="6">
        <v>622</v>
      </c>
      <c r="F6" s="3">
        <f>E6*1.1</f>
        <v>684.2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2800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23200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26000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622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16172000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B17*0.9</f>
        <v>14554800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B17*0.8</f>
        <v>12937600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684*B4</f>
        <v>1915200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40430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517</v>
      </c>
      <c r="C27" s="8"/>
      <c r="D27" s="8"/>
      <c r="E27" s="8">
        <v>14000000</v>
      </c>
      <c r="F27" s="10">
        <f t="shared" ref="F27:F33" si="0">E27/B27</f>
        <v>27079.303675048355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426</v>
      </c>
      <c r="C28" s="8"/>
      <c r="D28" s="8"/>
      <c r="E28" s="8">
        <v>11700000</v>
      </c>
      <c r="F28" s="10">
        <f t="shared" si="0"/>
        <v>27464.788732394365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651</v>
      </c>
      <c r="C29" s="8"/>
      <c r="D29" s="8"/>
      <c r="E29" s="10">
        <v>17000000</v>
      </c>
      <c r="F29" s="10">
        <f t="shared" si="0"/>
        <v>26113.671274961598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640</v>
      </c>
      <c r="C30" s="8"/>
      <c r="D30" s="8"/>
      <c r="E30" s="10">
        <v>17000000</v>
      </c>
      <c r="F30" s="10">
        <f t="shared" si="0"/>
        <v>26562.5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635</v>
      </c>
      <c r="C31" s="25"/>
      <c r="E31" s="26">
        <v>16700000</v>
      </c>
      <c r="F31" s="26">
        <f t="shared" si="0"/>
        <v>26299.212598425198</v>
      </c>
      <c r="G31" s="10" t="e">
        <f t="shared" si="1"/>
        <v>#DIV/0!</v>
      </c>
      <c r="H31" s="26" t="e">
        <f>E31/#REF!</f>
        <v>#REF!</v>
      </c>
      <c r="I31" s="8">
        <f>C31/B31</f>
        <v>0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f>37.23*10.764</f>
        <v>400.74371999999994</v>
      </c>
      <c r="B35">
        <v>8448105</v>
      </c>
      <c r="C35">
        <f t="shared" ref="C35:C41" si="2">B35/A35</f>
        <v>21081.066473106555</v>
      </c>
      <c r="D35">
        <v>741980</v>
      </c>
      <c r="E35">
        <v>30000</v>
      </c>
      <c r="F35">
        <f>E35+D35+B35</f>
        <v>9220085</v>
      </c>
      <c r="G35">
        <f>F35/A35</f>
        <v>23007.434776520018</v>
      </c>
      <c r="H35" s="6"/>
    </row>
    <row r="36" spans="1:9" x14ac:dyDescent="0.25">
      <c r="A36">
        <f>57.81*10.764</f>
        <v>622.26684</v>
      </c>
      <c r="B36" s="54">
        <v>13849556</v>
      </c>
      <c r="C36" s="54">
        <f t="shared" si="2"/>
        <v>22256.61904143888</v>
      </c>
      <c r="D36">
        <v>969500</v>
      </c>
      <c r="E36">
        <v>30000</v>
      </c>
      <c r="F36">
        <f>E36+D36+B36</f>
        <v>14849056</v>
      </c>
      <c r="G36">
        <f>F36/A36</f>
        <v>23862.843149411594</v>
      </c>
      <c r="H36" s="6"/>
    </row>
    <row r="37" spans="1:9" x14ac:dyDescent="0.25">
      <c r="A37">
        <f>46.08*10.764</f>
        <v>496.00511999999998</v>
      </c>
      <c r="B37" s="54">
        <v>11413958</v>
      </c>
      <c r="C37" s="54">
        <f t="shared" si="2"/>
        <v>23011.774555875552</v>
      </c>
      <c r="D37">
        <v>799000</v>
      </c>
      <c r="E37">
        <v>30000</v>
      </c>
      <c r="F37">
        <f>E37+D37+B37</f>
        <v>12242958</v>
      </c>
      <c r="G37">
        <f>F37/A37</f>
        <v>24683.128270933979</v>
      </c>
      <c r="H37">
        <v>2200000</v>
      </c>
      <c r="I37">
        <f>H37/A37</f>
        <v>4435.4380858004051</v>
      </c>
    </row>
    <row r="38" spans="1:9" ht="15.75" x14ac:dyDescent="0.25">
      <c r="A38" s="55"/>
      <c r="B38" s="54"/>
      <c r="C38" s="54" t="e">
        <f t="shared" si="2"/>
        <v>#DIV/0!</v>
      </c>
      <c r="D38" s="50">
        <v>235600</v>
      </c>
      <c r="E38" s="50">
        <v>30000</v>
      </c>
      <c r="F38" s="50">
        <f>E38+D38+B38</f>
        <v>265600</v>
      </c>
      <c r="G38" s="50" t="e">
        <f>F38/A38</f>
        <v>#DIV/0!</v>
      </c>
    </row>
    <row r="39" spans="1:9" ht="15.75" x14ac:dyDescent="0.25">
      <c r="A39" s="55"/>
      <c r="B39" s="54"/>
      <c r="C39" s="54" t="e">
        <f t="shared" si="2"/>
        <v>#DIV/0!</v>
      </c>
    </row>
    <row r="40" spans="1:9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zoomScale="148" zoomScaleNormal="148" workbookViewId="0">
      <selection activeCell="K18" sqref="K1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2024-03-15T04:27:24Z</dcterms:modified>
</cp:coreProperties>
</file>