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2A8AB32-3B68-4797-9B9E-B2E0C04DE6D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B20" i="1"/>
  <c r="E8" i="1"/>
  <c r="F6" i="1" s="1"/>
  <c r="C40" i="1"/>
  <c r="F37" i="1"/>
  <c r="G37" i="1" s="1"/>
  <c r="F41" i="1"/>
  <c r="G41" i="1" s="1"/>
  <c r="C41" i="1"/>
  <c r="F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C37" i="1"/>
  <c r="C36" i="1"/>
  <c r="C35" i="1"/>
  <c r="B15" i="1" l="1"/>
  <c r="B17" i="1" s="1"/>
  <c r="I31" i="1"/>
  <c r="B21" i="1" l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<sst xmlns="http://schemas.openxmlformats.org/spreadsheetml/2006/main" count="31" uniqueCount="29">
  <si>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</si>
  <si>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</si>
  <si>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</si>
  <si>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</si>
  <si>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</si>
  <si>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</si>
  <si>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</si>
  <si>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</si>
  <si>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</si>
  <si>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</si>
  <si>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</si>
  <si>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</si>
  <si>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</si>
  <si>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</si>
  <si>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</si>
  <si>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</si>
  <si>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</si>
  <si>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</si>
  <si>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</si>
  <si>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</si>
  <si>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</si>
  <si>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</si>
  <si>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</si>
  <si>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</si>
  <si>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</si>
  <si>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19th</t>
  </si>
  <si>
    <t>18th</t>
  </si>
  <si>
    <t>16th</t>
  </si>
  <si>
    <t>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</si>
</sst>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240370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A19EF4-0C83-461D-A5B9-05DB4194C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89970" cy="8859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78168</xdr:colOff>
      <xdr:row>43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28A1A-732A-4BB2-B237-08A6D31F6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98968" cy="8221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106747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4A2B87-E901-4C2B-9AC7-01E0F116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27547" cy="8449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440423</xdr:colOff>
      <xdr:row>40</xdr:row>
      <xdr:rowOff>58222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16BEC9-264D-4383-BB9A-82193B00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0023" cy="76782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27</xdr:col>
      <xdr:colOff>364213</xdr:colOff>
      <xdr:row>85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7DE269-728F-4AE3-AFCC-0C046BDCC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7810500"/>
          <a:ext cx="16213813" cy="8468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373399</xdr:colOff>
      <xdr:row>46</xdr:row>
      <xdr:rowOff>77434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64E854-BB12-4A5A-B939-6D687A3E0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84599" cy="8840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68046</xdr:colOff>
      <xdr:row>46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BA5C75-DA03-4537-8A8D-3C50D6AE2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21646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10" zoomScaleNormal="100" workbookViewId="0">
      <selection activeCell="C38" sqref="C3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30000</v>
      </c>
      <c r="C3" s="17"/>
      <c r="D3" s="10"/>
      <c r="E3">
        <v>2020</v>
      </c>
      <c r="F3" s="3">
        <v>2024</v>
      </c>
      <c r="G3" s="4">
        <f>F3-E3</f>
        <v>4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27000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v>644</v>
      </c>
      <c r="F6" s="3">
        <f>E8*1.1</f>
        <v>779.90000000000009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>
        <v>65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>
        <f>E7+E6</f>
        <v>709</v>
      </c>
      <c r="F8" s="56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27000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30000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709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21270000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28</v>
      </c>
      <c r="B18" s="23">
        <v>1000000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/>
      <c r="B19" s="23">
        <f>B18+B17</f>
        <v>22270000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780*B4</f>
        <v>2340000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B17*0.035/12</f>
        <v>62037.500000000007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644</v>
      </c>
      <c r="C27" s="8"/>
      <c r="D27" s="8"/>
      <c r="E27" s="8">
        <v>21500000</v>
      </c>
      <c r="F27" s="10">
        <f t="shared" ref="F27:F33" si="0">E27/B27</f>
        <v>33385.09316770186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650</v>
      </c>
      <c r="C28" s="8"/>
      <c r="D28" s="8"/>
      <c r="E28" s="8">
        <v>21600000</v>
      </c>
      <c r="F28" s="10">
        <f t="shared" si="0"/>
        <v>33230.769230769234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935</v>
      </c>
      <c r="C29" s="8"/>
      <c r="D29" s="8"/>
      <c r="E29" s="10">
        <v>31500000</v>
      </c>
      <c r="F29" s="10">
        <f t="shared" si="0"/>
        <v>33689.839572192512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636</v>
      </c>
      <c r="C30" s="8"/>
      <c r="D30" s="8"/>
      <c r="E30" s="10">
        <v>21600000</v>
      </c>
      <c r="F30" s="10">
        <f t="shared" si="0"/>
        <v>33962.264150943396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>
        <v>700</v>
      </c>
      <c r="C31" s="25"/>
      <c r="E31" s="26">
        <v>23300000</v>
      </c>
      <c r="F31" s="26">
        <f t="shared" si="0"/>
        <v>33285.714285714283</v>
      </c>
      <c r="G31" s="10" t="e">
        <f t="shared" si="1"/>
        <v>#DIV/0!</v>
      </c>
      <c r="H31" s="26" t="e">
        <f>E31/#REF!</f>
        <v>#REF!</v>
      </c>
      <c r="I31" s="8">
        <f>C31/B31</f>
        <v>0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A35">
        <v>709</v>
      </c>
      <c r="B35">
        <v>21250000</v>
      </c>
      <c r="C35">
        <f t="shared" ref="C35:C41" si="2">B35/A35</f>
        <v>29971.791255289139</v>
      </c>
      <c r="D35">
        <v>1275000</v>
      </c>
      <c r="E35">
        <v>30000</v>
      </c>
      <c r="F35">
        <f>E35+D35+B35</f>
        <v>22555000</v>
      </c>
      <c r="G35">
        <f>F35/A35</f>
        <v>31812.411847672778</v>
      </c>
      <c r="H35" s="6"/>
      <c r="I35" t="s">
        <v>25</v>
      </c>
    </row>
    <row r="36" spans="1:9" x14ac:dyDescent="0.25">
      <c r="A36">
        <v>709</v>
      </c>
      <c r="B36">
        <v>21250000</v>
      </c>
      <c r="C36" s="54">
        <f t="shared" si="2"/>
        <v>29971.791255289139</v>
      </c>
      <c r="D36">
        <v>1275000</v>
      </c>
      <c r="E36">
        <v>30000</v>
      </c>
      <c r="F36">
        <f>E36+D36+B36</f>
        <v>22555000</v>
      </c>
      <c r="G36">
        <f>F36/A36</f>
        <v>31812.411847672778</v>
      </c>
      <c r="H36" s="6"/>
      <c r="I36" t="s">
        <v>26</v>
      </c>
    </row>
    <row r="37" spans="1:9" x14ac:dyDescent="0.25">
      <c r="A37">
        <v>709</v>
      </c>
      <c r="B37" s="54">
        <v>20300000</v>
      </c>
      <c r="C37" s="54">
        <f t="shared" si="2"/>
        <v>28631.875881523272</v>
      </c>
      <c r="D37">
        <v>1218000</v>
      </c>
      <c r="E37">
        <v>30000</v>
      </c>
      <c r="F37">
        <f>E37+D37+B37</f>
        <v>21548000</v>
      </c>
      <c r="G37">
        <f>F37/A37</f>
        <v>30392.101551480959</v>
      </c>
      <c r="I37" t="s">
        <v>27</v>
      </c>
    </row>
    <row r="38" spans="1:9" x14ac:dyDescent="0.25">
      <c r="A38">
        <v>709</v>
      </c>
      <c r="B38" s="54">
        <v>20800000</v>
      </c>
      <c r="C38" s="54">
        <f t="shared" si="2"/>
        <v>29337.094499294781</v>
      </c>
      <c r="D38" s="50">
        <v>1248000</v>
      </c>
      <c r="E38" s="50">
        <v>30000</v>
      </c>
      <c r="F38" s="50">
        <f>E38+D38+B38</f>
        <v>22078000</v>
      </c>
      <c r="G38" s="50">
        <f>F38/A38</f>
        <v>31139.63328631876</v>
      </c>
    </row>
    <row r="39" spans="1:9" ht="15.75" x14ac:dyDescent="0.25">
      <c r="A39" s="55"/>
      <c r="B39" s="54"/>
      <c r="C39" s="54" t="e">
        <f t="shared" si="2"/>
        <v>#DIV/0!</v>
      </c>
    </row>
    <row r="40" spans="1:9" ht="15.75" x14ac:dyDescent="0.25">
      <c r="A40" s="53"/>
      <c r="B40" s="50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37" workbookViewId="0">
      <selection activeCell="B42" sqref="B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2024-03-14T12:40:57Z</dcterms:modified>
</cp:coreProperties>
</file>