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D:\Vastukala Thane-Data\Valuation\May Project\Report\"/>
    </mc:Choice>
  </mc:AlternateContent>
  <xr:revisionPtr revIDLastSave="0" documentId="13_ncr:1_{8423DD1C-7381-4EE8-8E30-E6496EC6A26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4" i="2" l="1"/>
  <c r="I14" i="2"/>
  <c r="I8" i="2"/>
  <c r="J2" i="2"/>
  <c r="J8" i="2" s="1"/>
  <c r="J11" i="2"/>
  <c r="J10" i="2"/>
</calcChain>
</file>

<file path=xl/sharedStrings.xml><?xml version="1.0" encoding="utf-8"?>
<sst xmlns="http://schemas.openxmlformats.org/spreadsheetml/2006/main" count="39" uniqueCount="24">
  <si>
    <t>S. No.</t>
  </si>
  <si>
    <t>Particular</t>
  </si>
  <si>
    <t>Qty.</t>
  </si>
  <si>
    <t>Supplier</t>
  </si>
  <si>
    <t>Invoice No.</t>
  </si>
  <si>
    <t>Invoice Date</t>
  </si>
  <si>
    <t xml:space="preserve">Vega Office Solutions </t>
  </si>
  <si>
    <t>VEGA/11/23-24</t>
  </si>
  <si>
    <t>20.02.2024</t>
  </si>
  <si>
    <t>FMV</t>
  </si>
  <si>
    <t>RV</t>
  </si>
  <si>
    <t>DSV</t>
  </si>
  <si>
    <t>Power Conditioner</t>
  </si>
  <si>
    <t>Portable Dust Collector</t>
  </si>
  <si>
    <t xml:space="preserve">Sawteq HPP 180/32/32 (0248730448), WBS Element (E/1046185 - 01 - 03), label Printing Package.
</t>
  </si>
  <si>
    <t>Set</t>
  </si>
  <si>
    <t>Edgeteq S230/NKR220FCR (0261878759) WBS Element (E/1047791-01.02)</t>
  </si>
  <si>
    <t>Other Accessories &amp; Tools for New Machine</t>
  </si>
  <si>
    <t>Age (Yrs</t>
  </si>
  <si>
    <t>Residual Life (Yrs)</t>
  </si>
  <si>
    <t>Invoice Value (Rs.)</t>
  </si>
  <si>
    <t>Fair Market Value (Rs.)</t>
  </si>
  <si>
    <t>Total</t>
  </si>
  <si>
    <t>Drillteq V200/ BHX050(0250884835) WBS Element (E/1047791-01-02), Barcode Package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</si>
</sst>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_-* #,##0_-;\-* #,##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6">
    <xf numFmtId="0" fontId="0" fillId="0" borderId="0" xfId="0"/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165" fontId="3" fillId="0" borderId="0" xfId="1" applyNumberFormat="1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165" fontId="2" fillId="0" borderId="1" xfId="1" applyNumberFormat="1" applyFont="1" applyBorder="1" applyAlignment="1">
      <alignment horizontal="center" vertical="center" wrapText="1"/>
    </xf>
    <xf numFmtId="165" fontId="2" fillId="0" borderId="1" xfId="1" applyNumberFormat="1" applyFont="1" applyBorder="1" applyAlignment="1">
      <alignment horizontal="right" vertical="center" wrapText="1"/>
    </xf>
    <xf numFmtId="165" fontId="2" fillId="0" borderId="1" xfId="1" applyNumberFormat="1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165" fontId="3" fillId="0" borderId="2" xfId="1" applyNumberFormat="1" applyFont="1" applyBorder="1" applyAlignment="1">
      <alignment horizontal="center" vertical="center" wrapText="1"/>
    </xf>
    <xf numFmtId="165" fontId="3" fillId="0" borderId="3" xfId="1" applyNumberFormat="1" applyFont="1" applyBorder="1" applyAlignment="1">
      <alignment horizontal="center" vertical="center" wrapText="1"/>
    </xf>
    <xf numFmtId="165" fontId="3" fillId="0" borderId="4" xfId="1" applyNumberFormat="1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3C12F2-DC3F-415C-8D81-858601D5D90C}">
  <dimension ref="A1:J14"/>
  <sheetViews>
    <sheetView tabSelected="1" workbookViewId="0">
      <selection activeCell="S2" sqref="S2"/>
    </sheetView>
  </sheetViews>
  <sheetFormatPr defaultRowHeight="13.8" x14ac:dyDescent="0.3"/>
  <cols>
    <col min="1" max="1" width="4.6640625" style="1" customWidth="1"/>
    <col min="2" max="2" width="35.88671875" style="1" customWidth="1"/>
    <col min="3" max="3" width="5.5546875" style="1" customWidth="1"/>
    <col min="4" max="4" width="9.109375" style="4" customWidth="1"/>
    <col min="5" max="5" width="11.77734375" style="4" customWidth="1"/>
    <col min="6" max="6" width="8.6640625" style="4" customWidth="1"/>
    <col min="7" max="7" width="5.5546875" style="11" hidden="1" customWidth="1"/>
    <col min="8" max="8" width="12.6640625" style="11" customWidth="1"/>
    <col min="9" max="9" width="13.44140625" style="5" customWidth="1"/>
    <col min="10" max="10" width="13.5546875" style="5" customWidth="1"/>
    <col min="11" max="16384" width="8.88671875" style="1"/>
  </cols>
  <sheetData>
    <row r="1" spans="1:10" ht="27.6" x14ac:dyDescent="0.3">
      <c r="A1" s="6" t="s">
        <v>0</v>
      </c>
      <c r="B1" s="6" t="s">
        <v>1</v>
      </c>
      <c r="C1" s="6" t="s">
        <v>2</v>
      </c>
      <c r="D1" s="12" t="s">
        <v>3</v>
      </c>
      <c r="E1" s="6" t="s">
        <v>4</v>
      </c>
      <c r="F1" s="6" t="s">
        <v>5</v>
      </c>
      <c r="G1" s="6" t="s">
        <v>18</v>
      </c>
      <c r="H1" s="6" t="s">
        <v>19</v>
      </c>
      <c r="I1" s="7" t="s">
        <v>20</v>
      </c>
      <c r="J1" s="9" t="s">
        <v>21</v>
      </c>
    </row>
    <row r="2" spans="1:10" ht="55.2" x14ac:dyDescent="0.3">
      <c r="A2" s="3">
        <v>1</v>
      </c>
      <c r="B2" s="2" t="s">
        <v>14</v>
      </c>
      <c r="C2" s="3">
        <v>1</v>
      </c>
      <c r="D2" s="2" t="s">
        <v>6</v>
      </c>
      <c r="E2" s="2" t="s">
        <v>7</v>
      </c>
      <c r="F2" s="2" t="s">
        <v>8</v>
      </c>
      <c r="G2" s="3">
        <v>0.5</v>
      </c>
      <c r="H2" s="3">
        <v>15</v>
      </c>
      <c r="I2" s="13">
        <v>13242355</v>
      </c>
      <c r="J2" s="13">
        <f>I2-I2*0.9*G2/15</f>
        <v>12845084.35</v>
      </c>
    </row>
    <row r="3" spans="1:10" ht="27.6" x14ac:dyDescent="0.3">
      <c r="A3" s="3">
        <v>2</v>
      </c>
      <c r="B3" s="2" t="s">
        <v>16</v>
      </c>
      <c r="C3" s="3">
        <v>1</v>
      </c>
      <c r="D3" s="2" t="s">
        <v>6</v>
      </c>
      <c r="E3" s="2" t="s">
        <v>7</v>
      </c>
      <c r="F3" s="2" t="s">
        <v>8</v>
      </c>
      <c r="G3" s="3">
        <v>0.5</v>
      </c>
      <c r="H3" s="3">
        <v>15</v>
      </c>
      <c r="I3" s="14"/>
      <c r="J3" s="14"/>
    </row>
    <row r="4" spans="1:10" ht="27.6" x14ac:dyDescent="0.3">
      <c r="A4" s="3">
        <v>3</v>
      </c>
      <c r="B4" s="2" t="s">
        <v>23</v>
      </c>
      <c r="C4" s="3">
        <v>1</v>
      </c>
      <c r="D4" s="2" t="s">
        <v>6</v>
      </c>
      <c r="E4" s="2" t="s">
        <v>7</v>
      </c>
      <c r="F4" s="2" t="s">
        <v>8</v>
      </c>
      <c r="G4" s="3">
        <v>0.5</v>
      </c>
      <c r="H4" s="3">
        <v>15</v>
      </c>
      <c r="I4" s="14"/>
      <c r="J4" s="14"/>
    </row>
    <row r="5" spans="1:10" ht="27.6" x14ac:dyDescent="0.3">
      <c r="A5" s="3">
        <v>4</v>
      </c>
      <c r="B5" s="2" t="s">
        <v>13</v>
      </c>
      <c r="C5" s="3">
        <v>3</v>
      </c>
      <c r="D5" s="2" t="s">
        <v>6</v>
      </c>
      <c r="E5" s="2" t="s">
        <v>7</v>
      </c>
      <c r="F5" s="2" t="s">
        <v>8</v>
      </c>
      <c r="G5" s="3">
        <v>0.5</v>
      </c>
      <c r="H5" s="3">
        <v>15</v>
      </c>
      <c r="I5" s="14"/>
      <c r="J5" s="14"/>
    </row>
    <row r="6" spans="1:10" ht="27.6" x14ac:dyDescent="0.3">
      <c r="A6" s="3">
        <v>5</v>
      </c>
      <c r="B6" s="2" t="s">
        <v>12</v>
      </c>
      <c r="C6" s="3">
        <v>2</v>
      </c>
      <c r="D6" s="2" t="s">
        <v>6</v>
      </c>
      <c r="E6" s="2" t="s">
        <v>7</v>
      </c>
      <c r="F6" s="2" t="s">
        <v>8</v>
      </c>
      <c r="G6" s="3">
        <v>0.5</v>
      </c>
      <c r="H6" s="3">
        <v>15</v>
      </c>
      <c r="I6" s="14"/>
      <c r="J6" s="14"/>
    </row>
    <row r="7" spans="1:10" ht="27.6" x14ac:dyDescent="0.3">
      <c r="A7" s="3">
        <v>6</v>
      </c>
      <c r="B7" s="2" t="s">
        <v>17</v>
      </c>
      <c r="C7" s="3" t="s">
        <v>15</v>
      </c>
      <c r="D7" s="2" t="s">
        <v>6</v>
      </c>
      <c r="E7" s="2" t="s">
        <v>7</v>
      </c>
      <c r="F7" s="2" t="s">
        <v>8</v>
      </c>
      <c r="G7" s="3">
        <v>0.5</v>
      </c>
      <c r="H7" s="3">
        <v>15</v>
      </c>
      <c r="I7" s="15"/>
      <c r="J7" s="15"/>
    </row>
    <row r="8" spans="1:10" x14ac:dyDescent="0.3">
      <c r="A8" s="3"/>
      <c r="B8" s="2"/>
      <c r="C8" s="3"/>
      <c r="D8" s="2"/>
      <c r="E8" s="2"/>
      <c r="F8" s="2"/>
      <c r="G8" s="3"/>
      <c r="H8" s="10" t="s">
        <v>22</v>
      </c>
      <c r="I8" s="7">
        <f>SUM(I2)</f>
        <v>13242355</v>
      </c>
      <c r="J8" s="9">
        <f>SUM(J2)</f>
        <v>12845084.35</v>
      </c>
    </row>
    <row r="9" spans="1:10" x14ac:dyDescent="0.3">
      <c r="A9" s="2"/>
      <c r="B9" s="2"/>
      <c r="C9" s="2"/>
      <c r="D9" s="2"/>
      <c r="E9" s="2"/>
      <c r="F9" s="2"/>
      <c r="G9" s="3"/>
      <c r="H9" s="3"/>
      <c r="I9" s="8" t="s">
        <v>9</v>
      </c>
      <c r="J9" s="9">
        <v>12845000</v>
      </c>
    </row>
    <row r="10" spans="1:10" x14ac:dyDescent="0.3">
      <c r="A10" s="2"/>
      <c r="B10" s="2"/>
      <c r="C10" s="2"/>
      <c r="D10" s="2"/>
      <c r="E10" s="2"/>
      <c r="F10" s="2"/>
      <c r="G10" s="3"/>
      <c r="H10" s="3"/>
      <c r="I10" s="8" t="s">
        <v>10</v>
      </c>
      <c r="J10" s="9">
        <f>J9*0.9</f>
        <v>11560500</v>
      </c>
    </row>
    <row r="11" spans="1:10" x14ac:dyDescent="0.3">
      <c r="A11" s="2"/>
      <c r="B11" s="2"/>
      <c r="C11" s="2"/>
      <c r="D11" s="2"/>
      <c r="E11" s="2"/>
      <c r="F11" s="2"/>
      <c r="G11" s="3"/>
      <c r="H11" s="3"/>
      <c r="I11" s="8" t="s">
        <v>11</v>
      </c>
      <c r="J11" s="9">
        <f>J9*0.8</f>
        <v>10276000</v>
      </c>
    </row>
    <row r="14" spans="1:10" x14ac:dyDescent="0.3">
      <c r="H14" s="9">
        <v>12845000</v>
      </c>
      <c r="I14" s="9">
        <f>H14*0.9</f>
        <v>11560500</v>
      </c>
      <c r="J14" s="9">
        <f>H14*0.8</f>
        <v>10276000</v>
      </c>
    </row>
  </sheetData>
  <mergeCells count="2">
    <mergeCell ref="I2:I7"/>
    <mergeCell ref="J2:J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DESK-T-103</dc:creator>
  <cp:lastModifiedBy>Avinash pandey</cp:lastModifiedBy>
  <dcterms:created xsi:type="dcterms:W3CDTF">2015-06-05T18:17:20Z</dcterms:created>
  <dcterms:modified xsi:type="dcterms:W3CDTF">2024-03-11T07:53:08Z</dcterms:modified>
</cp:coreProperties>
</file>