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4DF69DE-4B13-412C-843B-02120F8021F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5" i="1" l="1"/>
  <c r="J35" i="1"/>
  <c r="E8" i="1"/>
  <c r="H35" i="1"/>
  <c r="I35" i="1"/>
  <c r="E6" i="1"/>
  <c r="B20" i="1"/>
  <c r="A36" i="1"/>
  <c r="A35" i="1"/>
  <c r="I29" i="1"/>
  <c r="F29" i="1"/>
  <c r="F37" i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C37" i="1"/>
  <c r="C36" i="1"/>
  <c r="C35" i="1"/>
  <c r="B21" i="1" l="1"/>
  <c r="B18" i="1"/>
  <c r="B19" i="1"/>
  <c r="I31" i="1"/>
  <c r="I30" i="1" l="1"/>
  <c r="I27" i="1" l="1"/>
  <c r="I32" i="1"/>
  <c r="F27" i="1"/>
  <c r="G27" i="1" l="1"/>
  <c r="F28" i="1"/>
  <c r="G28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<sst xmlns="http://schemas.openxmlformats.org/spreadsheetml/2006/main" count="29" uniqueCount="27">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</sst>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0" borderId="0" xfId="0" applyFont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485774</xdr:colOff>
      <xdr:row>34</xdr:row>
      <xdr:rowOff>149611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D6CCB2-8A7E-4C67-9C18-2EA03BA7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62574" cy="6626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592164</xdr:colOff>
      <xdr:row>36</xdr:row>
      <xdr:rowOff>48589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BC773C-140D-4D89-B117-18D2D238A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4964" cy="6906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49248</xdr:colOff>
      <xdr:row>32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14A6C-A6CB-41F9-8437-481C9A77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31648" cy="6211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440338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29B121-54F2-4D15-8A5F-314A42DE7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80338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421286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BBE2A8-2ABB-4C0E-B6E8-D3B411487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61286" cy="8040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K36" sqref="K3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4.2851562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3800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>
        <f>F6/1.2</f>
        <v>466.66666666666669</v>
      </c>
      <c r="F6" s="3">
        <v>560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9</v>
      </c>
      <c r="C7" s="20"/>
      <c r="D7" s="42"/>
      <c r="E7">
        <v>4500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51</v>
      </c>
      <c r="C8" s="20"/>
      <c r="D8" s="42"/>
      <c r="E8" s="6">
        <f>E7*E6</f>
        <v>2100000</v>
      </c>
      <c r="F8" s="53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.75" x14ac:dyDescent="0.35">
      <c r="A10" s="18" t="s">
        <v>7</v>
      </c>
      <c r="B10" s="19">
        <f>90*B7/B9</f>
        <v>13.5</v>
      </c>
      <c r="C10" s="20"/>
      <c r="D10" s="42"/>
      <c r="E10" s="52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0.13500000000000001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337.5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2162.5</v>
      </c>
      <c r="C13" s="21"/>
      <c r="D13" s="44"/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1300</v>
      </c>
      <c r="C14" s="17"/>
      <c r="D14" s="10"/>
      <c r="E14" s="6"/>
      <c r="G14" s="13"/>
      <c r="H14" s="5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3462.5</v>
      </c>
      <c r="C15" s="17"/>
      <c r="D15" s="10"/>
      <c r="E15" s="6"/>
      <c r="F15" s="6"/>
      <c r="G15" s="13">
        <v>7518</v>
      </c>
      <c r="I15" s="13"/>
      <c r="J15" s="34"/>
      <c r="K15" s="34"/>
      <c r="L15" s="30"/>
      <c r="M15" s="4"/>
    </row>
    <row r="16" spans="1:17" ht="16.5" x14ac:dyDescent="0.3">
      <c r="A16" s="16" t="s">
        <v>21</v>
      </c>
      <c r="B16" s="22">
        <v>560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1939000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B17*0.85</f>
        <v>1648150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B17*0.7</f>
        <v>1357300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560*B4</f>
        <v>1400000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4039.5833333333335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630</v>
      </c>
      <c r="D27" s="8"/>
      <c r="E27" s="8">
        <v>2000000</v>
      </c>
      <c r="F27" s="10" t="e">
        <f t="shared" ref="F27:F33" si="0">E27/B27</f>
        <v>#DIV/0!</v>
      </c>
      <c r="G27" s="10">
        <f>E27/C27</f>
        <v>3174.6031746031745</v>
      </c>
      <c r="H27" s="10" t="e">
        <f>E27/#REF!</f>
        <v>#REF!</v>
      </c>
      <c r="I27" s="8" t="e">
        <f>C27/B27</f>
        <v>#DIV/0!</v>
      </c>
      <c r="J27" s="15"/>
    </row>
    <row r="28" spans="1:14" ht="17.25" x14ac:dyDescent="0.3">
      <c r="B28" s="9"/>
      <c r="C28" s="8">
        <v>420</v>
      </c>
      <c r="D28" s="8"/>
      <c r="E28" s="8">
        <v>1450000</v>
      </c>
      <c r="F28" s="10" t="e">
        <f t="shared" si="0"/>
        <v>#DIV/0!</v>
      </c>
      <c r="G28" s="10">
        <f>E28/C28</f>
        <v>3452.3809523809523</v>
      </c>
      <c r="H28" s="10" t="e">
        <f>E28/#REF!</f>
        <v>#REF!</v>
      </c>
      <c r="I28" s="8" t="e">
        <f>C28/B28</f>
        <v>#DIV/0!</v>
      </c>
      <c r="J28" s="15"/>
    </row>
    <row r="29" spans="1:14" x14ac:dyDescent="0.25">
      <c r="B29" s="9"/>
      <c r="C29" s="8">
        <v>522</v>
      </c>
      <c r="D29" s="8"/>
      <c r="E29" s="10">
        <v>1850000</v>
      </c>
      <c r="F29" s="10" t="e">
        <f t="shared" si="0"/>
        <v>#DIV/0!</v>
      </c>
      <c r="G29" s="10">
        <f t="shared" ref="G29:G33" si="1">E29/C29</f>
        <v>3544.0613026819924</v>
      </c>
      <c r="H29" s="10" t="e">
        <f>E29/#REF!</f>
        <v>#REF!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1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1" x14ac:dyDescent="0.25">
      <c r="A35">
        <f>34.615*10.764</f>
        <v>372.59586000000002</v>
      </c>
      <c r="B35" s="7">
        <v>2154500</v>
      </c>
      <c r="C35">
        <f t="shared" ref="C35:C41" si="2">B35/A35</f>
        <v>5782.4045602653769</v>
      </c>
      <c r="D35">
        <v>129300</v>
      </c>
      <c r="E35">
        <v>21550</v>
      </c>
      <c r="F35">
        <f>E35+D35+B35</f>
        <v>2305350</v>
      </c>
      <c r="G35">
        <f>F35/A35</f>
        <v>6187.2668150419058</v>
      </c>
      <c r="H35" s="6">
        <f>34.615*10.764+4.05*10.764+3*10.764+0.99*10.764</f>
        <v>459.13842000000005</v>
      </c>
      <c r="I35" s="6">
        <f>B35/H35</f>
        <v>4692.4846759720085</v>
      </c>
      <c r="J35" s="6">
        <f>H35*1.2</f>
        <v>550.96610400000009</v>
      </c>
      <c r="K35" s="6">
        <f>B35/J35</f>
        <v>3910.40389664334</v>
      </c>
    </row>
    <row r="36" spans="1:11" x14ac:dyDescent="0.25">
      <c r="A36">
        <f>31.59*10.764</f>
        <v>340.03476000000001</v>
      </c>
      <c r="B36" s="7">
        <v>1314500</v>
      </c>
      <c r="C36">
        <f t="shared" si="2"/>
        <v>3865.7812513050135</v>
      </c>
      <c r="D36">
        <v>102000</v>
      </c>
      <c r="E36">
        <v>17000</v>
      </c>
      <c r="F36">
        <f>E36+D36+B36</f>
        <v>1433500</v>
      </c>
      <c r="G36">
        <f>F36/A36</f>
        <v>4215.7454726099177</v>
      </c>
      <c r="H36" s="6"/>
    </row>
    <row r="37" spans="1:11" x14ac:dyDescent="0.25">
      <c r="C37" t="e">
        <f t="shared" si="2"/>
        <v>#DIV/0!</v>
      </c>
      <c r="D37">
        <v>84000</v>
      </c>
      <c r="E37">
        <v>14000</v>
      </c>
      <c r="F37">
        <f>E37+D37+B37</f>
        <v>98000</v>
      </c>
      <c r="G37" t="e">
        <f>F37/A37</f>
        <v>#DIV/0!</v>
      </c>
    </row>
    <row r="38" spans="1:11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1" ht="15.75" x14ac:dyDescent="0.25">
      <c r="A39" s="30"/>
      <c r="C39" t="e">
        <f t="shared" si="2"/>
        <v>#DIV/0!</v>
      </c>
    </row>
    <row r="40" spans="1:11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1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1" ht="15.75" x14ac:dyDescent="0.25">
      <c r="A42" s="30"/>
    </row>
    <row r="43" spans="1:11" ht="15.75" x14ac:dyDescent="0.25">
      <c r="A43" s="30"/>
    </row>
    <row r="44" spans="1:11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J26" sqref="J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A30" sqref="A30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2024-03-18T04:49:10Z</dcterms:modified>
</cp:coreProperties>
</file>