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B46EE8A-955A-4D72-9AB2-1B56E4CEB43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1" l="1"/>
  <c r="B20" i="1"/>
  <c r="E16" i="1"/>
  <c r="E14" i="1"/>
  <c r="F13" i="1"/>
  <c r="E13" i="1"/>
  <c r="F6" i="1"/>
  <c r="J36" i="1"/>
  <c r="H36" i="1"/>
  <c r="F37" i="1"/>
  <c r="G37" i="1" s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B17" i="1" s="1"/>
  <c r="B21" i="1" s="1"/>
  <c r="C37" i="1"/>
  <c r="C36" i="1"/>
  <c r="C35" i="1"/>
  <c r="B19" i="1" l="1"/>
  <c r="B18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<sst xmlns="http://schemas.openxmlformats.org/spreadsheetml/2006/main" count="31" uniqueCount="29">
  <si>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</si>
  <si>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</si>
  <si>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</si>
  <si>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</si>
  <si>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</si>
  <si>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</si>
  <si>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</si>
  <si>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</si>
  <si>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</si>
  <si>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</si>
  <si>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</si>
  <si>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</si>
  <si>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</si>
  <si>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</si>
  <si>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</si>
  <si>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</si>
  <si>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</si>
  <si>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</si>
  <si>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</si>
  <si>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</si>
  <si>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</si>
  <si>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</si>
  <si>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</si>
  <si>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</si>
  <si>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</si>
  <si>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</si>
  <si>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</t>
  </si>
  <si>
    <t>FB</t>
  </si>
  <si>
    <t>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</si>
</sst>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383350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7D8CFE-4820-4067-BCA1-E7FE63F8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42550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58775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C0805-AAA4-492B-882E-8D7976480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41175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458880</xdr:colOff>
      <xdr:row>44</xdr:row>
      <xdr:rowOff>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15169A-D1CA-4D77-A282-362089E4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41280" cy="8383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277880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45FC0E-860B-4509-BE1F-7E1429E8D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0280" cy="8564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353750</xdr:colOff>
      <xdr:row>42</xdr:row>
      <xdr:rowOff>29696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6A7523-89B4-41ED-B5ED-A4A201F1D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97750" cy="8030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30500</v>
      </c>
      <c r="C3" s="17"/>
      <c r="D3" s="10"/>
      <c r="E3">
        <v>2012</v>
      </c>
      <c r="F3" s="3">
        <v>2024</v>
      </c>
      <c r="G3" s="4">
        <f>F3-E3</f>
        <v>12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27500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1025</v>
      </c>
      <c r="F6" s="3">
        <f>E6*1.2</f>
        <v>1230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12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48</v>
      </c>
      <c r="C8" s="20"/>
      <c r="D8" s="42"/>
      <c r="E8" s="6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18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0.18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540</v>
      </c>
      <c r="C12" s="21"/>
      <c r="D12" s="44"/>
      <c r="E12" t="s">
        <v>26</v>
      </c>
      <c r="F12" t="s">
        <v>27</v>
      </c>
      <c r="G12" s="13" t="s">
        <v>28</v>
      </c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2460</v>
      </c>
      <c r="C13" s="21"/>
      <c r="D13" s="44"/>
      <c r="E13">
        <f>243+82+39+46+37+149+97+42+140+17+24</f>
        <v>916</v>
      </c>
      <c r="F13">
        <f>38+68</f>
        <v>106</v>
      </c>
      <c r="G13" s="13">
        <v>49</v>
      </c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27500</v>
      </c>
      <c r="C14" s="17"/>
      <c r="D14" s="10"/>
      <c r="E14" s="6">
        <f>E13+F13+G13</f>
        <v>1071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29960</v>
      </c>
      <c r="C15" s="17"/>
      <c r="D15" s="10"/>
      <c r="E15" s="6">
        <v>29000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1025</v>
      </c>
      <c r="C16" s="38"/>
      <c r="D16" s="8"/>
      <c r="E16" s="5">
        <f>E15*E14</f>
        <v>31059000</v>
      </c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30709000</v>
      </c>
      <c r="C17" s="23">
        <f>B17/1230</f>
        <v>24966.666666666668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B17*0.95</f>
        <v>29173550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B17*0.85</f>
        <v>26102650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1230*B4</f>
        <v>3690000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76772.5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1500</v>
      </c>
      <c r="C27" s="8"/>
      <c r="D27" s="8"/>
      <c r="E27" s="8">
        <v>48000000</v>
      </c>
      <c r="F27" s="10">
        <f t="shared" ref="F27:F33" si="0">E27/B27</f>
        <v>32000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1952</v>
      </c>
      <c r="C28" s="8"/>
      <c r="D28" s="8"/>
      <c r="E28" s="8">
        <v>60000000</v>
      </c>
      <c r="F28" s="10">
        <f t="shared" si="0"/>
        <v>30737.704918032789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1045</v>
      </c>
      <c r="C29" s="8"/>
      <c r="D29" s="8"/>
      <c r="E29" s="10">
        <v>36000000</v>
      </c>
      <c r="F29" s="10">
        <f t="shared" si="0"/>
        <v>34449.760765550236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1425</v>
      </c>
      <c r="C30" s="8"/>
      <c r="D30" s="8"/>
      <c r="E30" s="10">
        <v>49000000</v>
      </c>
      <c r="F30" s="10">
        <f t="shared" si="0"/>
        <v>34385.964912280702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v>1267</v>
      </c>
      <c r="B35" s="7">
        <v>36500000</v>
      </c>
      <c r="C35">
        <f t="shared" ref="C35:C41" si="2">B35/A35</f>
        <v>28808.208366219416</v>
      </c>
      <c r="D35">
        <v>1825000</v>
      </c>
      <c r="E35">
        <v>30000</v>
      </c>
      <c r="F35">
        <f>E35+D35+B35</f>
        <v>38355000</v>
      </c>
      <c r="G35">
        <f>F35/A35</f>
        <v>30272.296764009472</v>
      </c>
      <c r="H35" s="6"/>
    </row>
    <row r="36" spans="1:10" x14ac:dyDescent="0.25">
      <c r="A36">
        <v>1390</v>
      </c>
      <c r="B36" s="7">
        <v>39800000</v>
      </c>
      <c r="C36">
        <f t="shared" si="2"/>
        <v>28633.093525179855</v>
      </c>
      <c r="D36">
        <v>2388000</v>
      </c>
      <c r="E36">
        <v>30000</v>
      </c>
      <c r="F36">
        <f>E36+D36+B36</f>
        <v>42218000</v>
      </c>
      <c r="G36">
        <f>F36/A36</f>
        <v>30372.661870503598</v>
      </c>
      <c r="H36" s="6">
        <f>132.8*10.764</f>
        <v>1429.4592</v>
      </c>
      <c r="J36">
        <f>21700+2500</f>
        <v>24200</v>
      </c>
    </row>
    <row r="37" spans="1:10" x14ac:dyDescent="0.25">
      <c r="B37" s="7">
        <v>8500000</v>
      </c>
      <c r="C37" t="e">
        <f t="shared" si="2"/>
        <v>#DIV/0!</v>
      </c>
      <c r="D37">
        <v>375000</v>
      </c>
      <c r="E37">
        <v>30000</v>
      </c>
      <c r="F37">
        <f>E37+D37+B37</f>
        <v>8905000</v>
      </c>
      <c r="G37" t="e">
        <f>F37/A37</f>
        <v>#DIV/0!</v>
      </c>
    </row>
    <row r="38" spans="1:10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2024-03-05T06:51:00Z</dcterms:modified>
</cp:coreProperties>
</file>