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/>
  <c r="Q9" s="1"/>
  <c r="B9" s="1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J5"/>
  <c r="I5"/>
  <c r="E5"/>
  <c r="A5"/>
  <c r="B4"/>
  <c r="P4"/>
  <c r="J4"/>
  <c r="I4"/>
  <c r="E4"/>
  <c r="A4"/>
  <c r="Q3"/>
  <c r="B3" s="1"/>
  <c r="P3"/>
  <c r="J3"/>
  <c r="I3"/>
  <c r="E3"/>
  <c r="A3"/>
  <c r="P2"/>
  <c r="Q2" s="1"/>
  <c r="B2" s="1"/>
  <c r="J2"/>
  <c r="I2"/>
  <c r="E2"/>
  <c r="A2"/>
  <c r="F2" l="1"/>
  <c r="C2"/>
  <c r="F4"/>
  <c r="C4"/>
  <c r="F6"/>
  <c r="C6"/>
  <c r="F8"/>
  <c r="C8"/>
  <c r="F3"/>
  <c r="C3"/>
  <c r="F5"/>
  <c r="C5"/>
  <c r="F7"/>
  <c r="C7"/>
  <c r="F9"/>
  <c r="C9"/>
  <c r="P10"/>
  <c r="Q10" s="1"/>
  <c r="B10" s="1"/>
  <c r="C10" s="1"/>
  <c r="D10" s="1"/>
  <c r="J10"/>
  <c r="I10"/>
  <c r="E10"/>
  <c r="A10"/>
  <c r="G7" l="1"/>
  <c r="D7"/>
  <c r="H7" s="1"/>
  <c r="G3"/>
  <c r="D3"/>
  <c r="H3" s="1"/>
  <c r="G6"/>
  <c r="D6"/>
  <c r="H6" s="1"/>
  <c r="G2"/>
  <c r="D2"/>
  <c r="H2" s="1"/>
  <c r="G9"/>
  <c r="D9"/>
  <c r="H9" s="1"/>
  <c r="G5"/>
  <c r="D5"/>
  <c r="H5" s="1"/>
  <c r="G8"/>
  <c r="D8"/>
  <c r="H8" s="1"/>
  <c r="G4"/>
  <c r="D4"/>
  <c r="H4" s="1"/>
  <c r="G10"/>
  <c r="F10"/>
  <c r="H10"/>
  <c r="C18" i="25" l="1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<sst xmlns="http://schemas.openxmlformats.org/spreadsheetml/2006/main" count="129" uniqueCount="98">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</sst>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140390</xdr:colOff>
      <xdr:row>5</xdr:row>
      <xdr:rowOff>69988</xdr:rowOff>
    </xdr:from>
    <xdr:to>
      <xdr:col>9</xdr:col>
      <xdr:colOff>378516</xdr:colOff>
      <xdr:row>23</xdr:row>
      <xdr:rowOff>50938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40390" y="1022488"/>
          <a:ext cx="5754343" cy="3409950"/>
          <a:chOff x="0" y="0"/>
          <a:chExt cx="9006" cy="505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2" y="22"/>
            <a:ext cx="8964" cy="5013"/>
          </a:xfrm>
          <a:prstGeom prst="rect">
            <a:avLst/>
          </a:prstGeom>
          <a:noFill/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0" y="10"/>
            <a:ext cx="8986" cy="5035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180975</xdr:rowOff>
    </xdr:from>
    <xdr:to>
      <xdr:col>10</xdr:col>
      <xdr:colOff>323850</xdr:colOff>
      <xdr:row>24</xdr:row>
      <xdr:rowOff>57150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704850" y="942975"/>
          <a:ext cx="5715000" cy="3686175"/>
          <a:chOff x="1522" y="154"/>
          <a:chExt cx="9006" cy="4880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44" y="176"/>
            <a:ext cx="8964" cy="4838"/>
          </a:xfrm>
          <a:prstGeom prst="rect">
            <a:avLst/>
          </a:prstGeom>
          <a:noFill/>
        </xdr:spPr>
      </xdr:pic>
      <xdr:sp macro="" textlink="">
        <xdr:nvSpPr>
          <xdr:cNvPr id="4099" name="Rectangle 3"/>
          <xdr:cNvSpPr>
            <a:spLocks noChangeArrowheads="1"/>
          </xdr:cNvSpPr>
        </xdr:nvSpPr>
        <xdr:spPr bwMode="auto">
          <a:xfrm>
            <a:off x="1531" y="163"/>
            <a:ext cx="8986" cy="486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19</xdr:row>
      <xdr:rowOff>76200</xdr:rowOff>
    </xdr:from>
    <xdr:to>
      <xdr:col>10</xdr:col>
      <xdr:colOff>200025</xdr:colOff>
      <xdr:row>38</xdr:row>
      <xdr:rowOff>57150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409575" y="3695700"/>
          <a:ext cx="5886450" cy="3600450"/>
          <a:chOff x="1457" y="214"/>
          <a:chExt cx="9266" cy="5412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79" y="236"/>
            <a:ext cx="9224" cy="5370"/>
          </a:xfrm>
          <a:prstGeom prst="rect">
            <a:avLst/>
          </a:prstGeom>
          <a:noFill/>
        </xdr:spPr>
      </xdr:pic>
      <xdr:sp macro="" textlink="">
        <xdr:nvSpPr>
          <xdr:cNvPr id="5123" name="Rectangle 3"/>
          <xdr:cNvSpPr>
            <a:spLocks noChangeArrowheads="1"/>
          </xdr:cNvSpPr>
        </xdr:nvSpPr>
        <xdr:spPr bwMode="auto">
          <a:xfrm>
            <a:off x="1467" y="224"/>
            <a:ext cx="9246" cy="539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104775</xdr:rowOff>
    </xdr:from>
    <xdr:to>
      <xdr:col>10</xdr:col>
      <xdr:colOff>476250</xdr:colOff>
      <xdr:row>23</xdr:row>
      <xdr:rowOff>180975</xdr:rowOff>
    </xdr:to>
    <xdr:grpSp>
      <xdr:nvGrpSpPr>
        <xdr:cNvPr id="6145" name="Group 1"/>
        <xdr:cNvGrpSpPr>
          <a:grpSpLocks/>
        </xdr:cNvGrpSpPr>
      </xdr:nvGrpSpPr>
      <xdr:grpSpPr bwMode="auto">
        <a:xfrm>
          <a:off x="695325" y="676275"/>
          <a:ext cx="5876925" cy="3886200"/>
          <a:chOff x="0" y="0"/>
          <a:chExt cx="9266" cy="5410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1" y="22"/>
            <a:ext cx="9224" cy="5368"/>
          </a:xfrm>
          <a:prstGeom prst="rect">
            <a:avLst/>
          </a:prstGeom>
          <a:noFill/>
        </xdr:spPr>
      </xdr:pic>
      <xdr:sp macro="" textlink="">
        <xdr:nvSpPr>
          <xdr:cNvPr id="6147" name="Rectangle 3"/>
          <xdr:cNvSpPr>
            <a:spLocks noChangeArrowheads="1"/>
          </xdr:cNvSpPr>
        </xdr:nvSpPr>
        <xdr:spPr bwMode="auto">
          <a:xfrm>
            <a:off x="10" y="10"/>
            <a:ext cx="9246" cy="539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7" workbookViewId="0">
      <selection activeCell="F17" sqref="F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39535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37500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37500</v>
      </c>
      <c r="D5" s="57" t="s">
        <v>61</v>
      </c>
      <c r="E5" s="58">
        <f>ROUND(C5/10.764,0)</f>
        <v>3484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14800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37500</v>
      </c>
      <c r="D10" s="57" t="s">
        <v>61</v>
      </c>
      <c r="E10" s="58">
        <f>ROUND(C10/10.764,0)</f>
        <v>3484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820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2856880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1640000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4" workbookViewId="0">
      <selection activeCell="C28" sqref="C28:E3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9"/>
      <c r="C3" s="20">
        <v>6300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4300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6300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745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4693500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401294250</v>
      </c>
      <c r="C20" s="31">
        <f>C19*95%</f>
        <v>4458825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3754800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1490000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9778.125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 s="118"/>
    </row>
    <row r="29" spans="1:9">
      <c r="C29"/>
      <c r="D29" s="118"/>
    </row>
    <row r="30" spans="1:9">
      <c r="C30"/>
      <c r="D30" s="118"/>
      <c r="E30" s="117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1006.9444444444446</v>
      </c>
      <c r="C2" s="4">
        <f t="shared" ref="C2:C9" si="2">B2*1.2</f>
        <v>1208.3333333333335</v>
      </c>
      <c r="D2" s="4">
        <f t="shared" ref="D2:D9" si="3">C2*1.2</f>
        <v>1450.0000000000002</v>
      </c>
      <c r="E2" s="5">
        <f t="shared" ref="E2:E9" si="4">R2</f>
        <v>4800000</v>
      </c>
      <c r="F2" s="4">
        <f t="shared" ref="F2:F9" si="5">ROUND((E2/B2),0)</f>
        <v>4767</v>
      </c>
      <c r="G2" s="4">
        <f t="shared" ref="G2:G9" si="6">ROUND((E2/C2),0)</f>
        <v>3972</v>
      </c>
      <c r="H2" s="4">
        <f t="shared" ref="H2:H9" si="7">ROUND((E2/D2),0)</f>
        <v>3310</v>
      </c>
      <c r="I2" s="4">
        <f t="shared" ref="I2:I9" si="8">T2</f>
        <v>0</v>
      </c>
      <c r="J2" s="4">
        <f t="shared" ref="J2:J9" si="9">U2</f>
        <v>0</v>
      </c>
      <c r="K2" s="73"/>
      <c r="L2" s="73"/>
      <c r="M2" s="73"/>
      <c r="N2" s="73"/>
      <c r="O2" s="73">
        <v>1450</v>
      </c>
      <c r="P2" s="73">
        <f t="shared" ref="P2:P7" si="10">O2/1.2</f>
        <v>1208.3333333333335</v>
      </c>
      <c r="Q2" s="73">
        <f t="shared" ref="Q2:Q9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800</v>
      </c>
      <c r="C5" s="4">
        <f t="shared" si="2"/>
        <v>960</v>
      </c>
      <c r="D5" s="4">
        <f t="shared" si="3"/>
        <v>1152</v>
      </c>
      <c r="E5" s="5">
        <f t="shared" si="4"/>
        <v>5200000</v>
      </c>
      <c r="F5" s="4">
        <f t="shared" si="5"/>
        <v>6500</v>
      </c>
      <c r="G5" s="4">
        <f t="shared" si="6"/>
        <v>5417</v>
      </c>
      <c r="H5" s="4">
        <f t="shared" si="7"/>
        <v>4514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960</v>
      </c>
      <c r="Q5" s="73">
        <f t="shared" si="11"/>
        <v>800</v>
      </c>
      <c r="R5" s="2">
        <v>5200000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0"/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0"/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ref="A10" si="12">N10</f>
        <v>0</v>
      </c>
      <c r="B10" s="4">
        <f t="shared" ref="B10" si="13">Q10</f>
        <v>0</v>
      </c>
      <c r="C10" s="4">
        <f t="shared" ref="C10" si="14">B10*1.2</f>
        <v>0</v>
      </c>
      <c r="D10" s="4">
        <f t="shared" ref="D10" si="15">C10*1.2</f>
        <v>0</v>
      </c>
      <c r="E10" s="5">
        <f t="shared" ref="E10" si="16">R10</f>
        <v>0</v>
      </c>
      <c r="F10" s="4" t="e">
        <f t="shared" ref="F10" si="17">ROUND((E10/B10),0)</f>
        <v>#DIV/0!</v>
      </c>
      <c r="G10" s="4" t="e">
        <f t="shared" ref="G10" si="18">ROUND((E10/C10),0)</f>
        <v>#DIV/0!</v>
      </c>
      <c r="H10" s="4" t="e">
        <f t="shared" ref="H10" si="19">ROUND((E10/D10),0)</f>
        <v>#DIV/0!</v>
      </c>
      <c r="I10" s="4">
        <f t="shared" ref="I10" si="20">T10</f>
        <v>0</v>
      </c>
      <c r="J10" s="4">
        <f t="shared" ref="J10" si="21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22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4" zoomScale="115" zoomScaleNormal="11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activeCell="G26" sqref="G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2024-02-27T09:38:31Z</dcterms:modified>
</cp:coreProperties>
</file>