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Q3"/>
  <c r="B3" s="1"/>
  <c r="J3"/>
  <c r="I3"/>
  <c r="E3"/>
  <c r="A3"/>
  <c r="Q2"/>
  <c r="B2" s="1"/>
  <c r="J2"/>
  <c r="I2"/>
  <c r="E2"/>
  <c r="A2"/>
  <c r="C23" i="23"/>
  <c r="P8" i="4"/>
  <c r="Q8" s="1"/>
  <c r="B8" s="1"/>
  <c r="J8"/>
  <c r="I8"/>
  <c r="E8"/>
  <c r="A8"/>
  <c r="P7"/>
  <c r="Q7" s="1"/>
  <c r="B7" s="1"/>
  <c r="J7"/>
  <c r="I7"/>
  <c r="E7"/>
  <c r="A7"/>
  <c r="F3" l="1"/>
  <c r="C3"/>
  <c r="F5"/>
  <c r="C5"/>
  <c r="F2"/>
  <c r="C2"/>
  <c r="F4"/>
  <c r="C4"/>
  <c r="F6"/>
  <c r="C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2"/>
  <c r="D2"/>
  <c r="H2" s="1"/>
  <c r="G3"/>
  <c r="D3"/>
  <c r="H3" s="1"/>
  <c r="G4"/>
  <c r="D4"/>
  <c r="H4" s="1"/>
  <c r="G5"/>
  <c r="D5"/>
  <c r="H5" s="1"/>
  <c r="G8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<sst xmlns="http://schemas.openxmlformats.org/spreadsheetml/2006/main" count="164" uniqueCount="123">
  <si>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</si>
  <si>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</si>
  <si>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</si>
  <si>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</si>
  <si>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</si>
  <si>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</si>
  <si>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</si>
  <si>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</si>
  <si>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</si>
  <si>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</si>
  <si>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</si>
  <si>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</si>
  <si>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</si>
  <si>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</si>
  <si>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</si>
  <si>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</si>
  <si>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</si>
  <si>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</si>
  <si>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</si>
  <si>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</si>
  <si>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</si>
  <si>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</si>
  <si>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</si>
  <si>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</si>
  <si>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</si>
  <si>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</si>
  <si>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</si>
  <si>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</si>
  <si>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</si>
  <si>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</si>
  <si>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</si>
  <si>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</si>
  <si>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</si>
  <si>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</si>
  <si>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</si>
  <si>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</si>
  <si>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</si>
  <si>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</si>
  <si>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</si>
  <si>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</si>
  <si>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</si>
  <si>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</si>
  <si>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</si>
  <si>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</si>
  <si>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</si>
  <si>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</si>
  <si>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</si>
  <si>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</si>
  <si>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</si>
  <si>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</si>
  <si>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</si>
  <si>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</si>
  <si>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</si>
  <si>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</si>
  <si>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</si>
  <si>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</si>
  <si>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</si>
  <si>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</si>
  <si>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</si>
  <si>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</si>
  <si>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</si>
  <si>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</si>
  <si>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</si>
  <si>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</si>
  <si>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</si>
  <si>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</si>
  <si>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</si>
  <si>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</si>
  <si>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</si>
  <si>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</si>
  <si>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</si>
  <si>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</si>
  <si>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</si>
  <si>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</si>
  <si>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</si>
  <si>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</si>
  <si>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</si>
  <si>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</si>
  <si>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</si>
  <si>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</si>
  <si>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</si>
  <si>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</si>
  <si>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</si>
  <si>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</si>
  <si>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</si>
  <si>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</si>
  <si>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</si>
  <si>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</si>
  <si>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</si>
  <si>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</si>
  <si>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</si>
  <si>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</si>
  <si>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</si>
  <si>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</si>
  <si>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</si>
  <si>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</si>
  <si>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</si>
  <si>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</si>
  <si>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</si>
  <si>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</si>
  <si>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</si>
  <si>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</si>
  <si>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</si>
  <si>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</si>
  <si>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</si>
  <si>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</si>
  <si>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</si>
  <si>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</si>
  <si>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</si>
  <si>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</si>
  <si>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</si>
  <si>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</si>
  <si>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</si>
  <si>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</si>
  <si>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</si>
  <si>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</si>
  <si>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</si>
  <si>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</si>
  <si>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</si>
  <si>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rate on BA</t>
  </si>
  <si>
    <t>BA</t>
  </si>
  <si>
    <t>Pass</t>
  </si>
  <si>
    <t>BED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</si>
</sst>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316005</xdr:colOff>
      <xdr:row>2</xdr:row>
      <xdr:rowOff>38660</xdr:rowOff>
    </xdr:from>
    <xdr:to>
      <xdr:col>9</xdr:col>
      <xdr:colOff>563655</xdr:colOff>
      <xdr:row>23</xdr:row>
      <xdr:rowOff>95810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6005" y="419660"/>
          <a:ext cx="5693709" cy="4057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123825</xdr:rowOff>
    </xdr:from>
    <xdr:to>
      <xdr:col>9</xdr:col>
      <xdr:colOff>466725</xdr:colOff>
      <xdr:row>25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14325"/>
          <a:ext cx="5734050" cy="4572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41235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39200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39200</v>
      </c>
      <c r="D5" s="56" t="s">
        <v>61</v>
      </c>
      <c r="E5" s="57">
        <f>ROUND(C5/10.764,0)</f>
        <v>3642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0.34</v>
      </c>
      <c r="D8" s="98">
        <f>1-C8</f>
        <v>0.65999999999999992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15972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30972</v>
      </c>
      <c r="D10" s="56" t="s">
        <v>61</v>
      </c>
      <c r="E10" s="57">
        <f>ROUND(C10/10.764,0)</f>
        <v>2877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26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1530000</v>
      </c>
      <c r="C17" s="71">
        <v>765</v>
      </c>
      <c r="D17" s="71"/>
      <c r="E17" s="71">
        <f>E10*C17</f>
        <v>2200905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2" si="0">H16*I16</f>
        <v>112.11</v>
      </c>
    </row>
    <row r="17" spans="7:19">
      <c r="G17" s="71" t="s">
        <v>122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121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topLeftCell="A10" workbookViewId="0">
      <selection activeCell="D27" sqref="D2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4100</v>
      </c>
      <c r="D3" s="20" t="s">
        <v>119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2100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34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26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51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0.51</v>
      </c>
      <c r="D11" s="26"/>
      <c r="F11" s="74"/>
      <c r="G11" s="74"/>
    </row>
    <row r="12" spans="1:16">
      <c r="A12" s="15" t="s">
        <v>21</v>
      </c>
      <c r="B12" s="18"/>
      <c r="C12" s="19">
        <f>C6*C11</f>
        <v>1020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980</v>
      </c>
      <c r="D13" s="22"/>
      <c r="F13" s="74"/>
      <c r="G13" s="74"/>
    </row>
    <row r="14" spans="1:16">
      <c r="A14" s="15" t="s">
        <v>15</v>
      </c>
      <c r="B14" s="18"/>
      <c r="C14" s="19">
        <f>C5</f>
        <v>2100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3080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120</v>
      </c>
      <c r="B18" s="7"/>
      <c r="C18" s="72">
        <v>765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2356200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1790712</v>
      </c>
      <c r="C20" s="30">
        <f>C19*95%</f>
        <v>2238390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1884960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C18*2000</f>
        <v>1530000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4908.75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0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1041.6666666666667</v>
      </c>
      <c r="C2" s="4">
        <f t="shared" ref="C2:C6" si="2">B2*1.2</f>
        <v>1250</v>
      </c>
      <c r="D2" s="4">
        <f t="shared" ref="D2:D6" si="3">C2*1.2</f>
        <v>1500</v>
      </c>
      <c r="E2" s="5">
        <f t="shared" ref="E2:E6" si="4">R2</f>
        <v>5500000</v>
      </c>
      <c r="F2" s="4">
        <f t="shared" ref="F2:F6" si="5">ROUND((E2/B2),0)</f>
        <v>5280</v>
      </c>
      <c r="G2" s="4">
        <f t="shared" ref="G2:G6" si="6">ROUND((E2/C2),0)</f>
        <v>4400</v>
      </c>
      <c r="H2" s="4">
        <f t="shared" ref="H2:H6" si="7">ROUND((E2/D2),0)</f>
        <v>3667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1250</v>
      </c>
      <c r="Q2" s="71">
        <f t="shared" ref="Q2:Q6" si="10">P2/1.2</f>
        <v>1041.6666666666667</v>
      </c>
      <c r="R2" s="2">
        <v>5500000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770.83333333333337</v>
      </c>
      <c r="C3" s="4">
        <f t="shared" si="2"/>
        <v>925</v>
      </c>
      <c r="D3" s="4">
        <f t="shared" si="3"/>
        <v>1110</v>
      </c>
      <c r="E3" s="5">
        <f t="shared" si="4"/>
        <v>3350000</v>
      </c>
      <c r="F3" s="4">
        <f t="shared" si="5"/>
        <v>4346</v>
      </c>
      <c r="G3" s="4">
        <f t="shared" si="6"/>
        <v>3622</v>
      </c>
      <c r="H3" s="4">
        <f t="shared" si="7"/>
        <v>3018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925</v>
      </c>
      <c r="Q3" s="71">
        <f t="shared" si="10"/>
        <v>770.83333333333337</v>
      </c>
      <c r="R3" s="2">
        <v>3350000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8" si="12">N7</f>
        <v>0</v>
      </c>
      <c r="B7" s="4">
        <f t="shared" ref="B2:B8" si="13">Q7</f>
        <v>0</v>
      </c>
      <c r="C7" s="4">
        <f t="shared" ref="C2:C8" si="14">B7*1.2</f>
        <v>0</v>
      </c>
      <c r="D7" s="4">
        <f t="shared" ref="D2:D8" si="15">C7*1.2</f>
        <v>0</v>
      </c>
      <c r="E7" s="5">
        <f t="shared" ref="E2:E8" si="16">R7</f>
        <v>0</v>
      </c>
      <c r="F7" s="4" t="e">
        <f t="shared" ref="F2:F8" si="17">ROUND((E7/B7),0)</f>
        <v>#DIV/0!</v>
      </c>
      <c r="G7" s="4" t="e">
        <f t="shared" ref="G2:G8" si="18">ROUND((E7/C7),0)</f>
        <v>#DIV/0!</v>
      </c>
      <c r="H7" s="4" t="e">
        <f t="shared" ref="H2:H8" si="19">ROUND((E7/D7),0)</f>
        <v>#DIV/0!</v>
      </c>
      <c r="I7" s="4">
        <f t="shared" ref="I2:I8" si="20">T7</f>
        <v>0</v>
      </c>
      <c r="J7" s="4">
        <f t="shared" ref="J2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2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7">N19</f>
        <v>0</v>
      </c>
      <c r="B19" s="4">
        <f t="shared" ref="B19" si="38">Q19</f>
        <v>0</v>
      </c>
      <c r="C19" s="4">
        <f t="shared" ref="C19" si="39">B19*1.2</f>
        <v>0</v>
      </c>
      <c r="D19" s="4">
        <f t="shared" ref="D19" si="40">C19*1.2</f>
        <v>0</v>
      </c>
      <c r="E19" s="5">
        <f t="shared" ref="E19" si="41">R19</f>
        <v>0</v>
      </c>
      <c r="F19" s="4" t="e">
        <f t="shared" ref="F19" si="42">ROUND((E19/B19),0)</f>
        <v>#DIV/0!</v>
      </c>
      <c r="G19" s="4" t="e">
        <f t="shared" ref="G19" si="43">ROUND((E19/C19),0)</f>
        <v>#DIV/0!</v>
      </c>
      <c r="H19" s="4" t="e">
        <f t="shared" ref="H19" si="44">ROUND((E19/D19),0)</f>
        <v>#DIV/0!</v>
      </c>
      <c r="I19" s="4">
        <f t="shared" ref="I19:J19" si="45">T19</f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3" zoomScale="115" zoomScaleNormal="115" workbookViewId="0">
      <selection activeCell="K10" sqref="K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Measurment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2024-02-16T10:17:49Z</dcterms:modified>
</cp:coreProperties>
</file>