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POOJA VIVEK SINGH - Cosmos\"/>
    </mc:Choice>
  </mc:AlternateContent>
  <xr:revisionPtr revIDLastSave="0" documentId="13_ncr:1_{A0A8493D-9A26-49F9-9A48-DD840286302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52" i="4" l="1"/>
  <c r="V53" i="4" s="1"/>
  <c r="V47" i="4"/>
  <c r="V43" i="4"/>
  <c r="E47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P3" i="4"/>
  <c r="Q3" i="4" s="1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46" i="4"/>
  <c r="V48" i="4" s="1"/>
  <c r="V41" i="4"/>
  <c r="V42" i="4" s="1"/>
  <c r="V49" i="4" l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<sst xmlns="http://schemas.openxmlformats.org/spreadsheetml/2006/main" count="46" uniqueCount="40">
  <si>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</si>
  <si>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</si>
  <si>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</si>
  <si>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</si>
  <si>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</si>
  <si>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</si>
  <si>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</si>
  <si>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</si>
  <si>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</si>
  <si>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</si>
  <si>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</si>
  <si>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</si>
  <si>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</si>
  <si>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</si>
  <si>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</si>
  <si>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</si>
  <si>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</si>
  <si>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</si>
  <si>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</si>
  <si>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</si>
  <si>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</si>
  <si>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</si>
  <si>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</si>
  <si>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</si>
  <si>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</si>
  <si>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</si>
  <si>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</si>
  <si>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</si>
  <si>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</si>
  <si>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</si>
  <si>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</si>
  <si>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</si>
  <si>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</si>
  <si>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</si>
  <si>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</si>
  <si>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</si>
  <si>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</si>
  <si>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Naupada )  - POOJA VIVEK SINGH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</si>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</sst>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372803</xdr:colOff>
      <xdr:row>49</xdr:row>
      <xdr:rowOff>163187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DD1CB1-C78C-4692-A4DD-28F0F3C2C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16803" cy="90404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68046</xdr:colOff>
      <xdr:row>51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FE2267-7122-4A3F-B83B-74578FE32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821646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297784</xdr:colOff>
      <xdr:row>45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61E7A7-DEFD-443E-A541-E7DDED6F4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76184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469258</xdr:colOff>
      <xdr:row>40</xdr:row>
      <xdr:rowOff>77201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6F195-62F1-47DA-9E3B-CB9FE6AA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47658" cy="7173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478784</xdr:colOff>
      <xdr:row>44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70FD57-E14E-4E40-95A9-5E0994A2E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57184" cy="7125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583574</xdr:colOff>
      <xdr:row>36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9CBBC-B870-4A69-A333-76F190049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61974" cy="7001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526416</xdr:colOff>
      <xdr:row>40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85C28-FBCE-4385-9B32-320041DA0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04816" cy="7478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8" zoomScaleNormal="100" workbookViewId="0">
      <selection activeCell="H46" sqref="H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7.285156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4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468</v>
      </c>
      <c r="C16" s="4">
        <f>B16*1.2</f>
        <v>561.6</v>
      </c>
      <c r="D16" s="4">
        <f t="shared" ref="D16:D32" si="34">C16*1.2</f>
        <v>673.92</v>
      </c>
      <c r="E16" s="5">
        <f t="shared" ref="E16:E32" si="35">R16</f>
        <v>8000000</v>
      </c>
      <c r="F16" s="9">
        <f t="shared" ref="F16:F32" si="36">ROUND((E16/B16),0)</f>
        <v>17094</v>
      </c>
      <c r="G16" s="9">
        <f t="shared" ref="G16:G32" si="37">ROUND((E16/C16),0)</f>
        <v>14245</v>
      </c>
      <c r="H16" s="9">
        <f t="shared" ref="H16:H32" si="38">ROUND((E16/D16),0)</f>
        <v>11871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468</v>
      </c>
      <c r="R16" s="2">
        <v>8000000</v>
      </c>
    </row>
    <row r="17" spans="1:18" ht="14.25" customHeight="1" x14ac:dyDescent="0.25">
      <c r="A17" s="4">
        <f t="shared" si="32"/>
        <v>0</v>
      </c>
      <c r="B17" s="4">
        <f t="shared" si="33"/>
        <v>700</v>
      </c>
      <c r="C17" s="4">
        <f t="shared" ref="C17:C32" si="41">B17*1.2</f>
        <v>840</v>
      </c>
      <c r="D17" s="4">
        <f t="shared" si="34"/>
        <v>1008</v>
      </c>
      <c r="E17" s="5">
        <f t="shared" si="35"/>
        <v>12100000</v>
      </c>
      <c r="F17" s="9">
        <f t="shared" si="36"/>
        <v>17286</v>
      </c>
      <c r="G17" s="9">
        <f t="shared" si="37"/>
        <v>14405</v>
      </c>
      <c r="H17" s="9">
        <f t="shared" si="38"/>
        <v>12004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700</v>
      </c>
      <c r="R17" s="2">
        <v>12100000</v>
      </c>
    </row>
    <row r="18" spans="1:18" ht="14.25" customHeight="1" x14ac:dyDescent="0.25">
      <c r="A18" s="4">
        <f t="shared" si="32"/>
        <v>0</v>
      </c>
      <c r="B18" s="4">
        <f t="shared" si="33"/>
        <v>675</v>
      </c>
      <c r="C18" s="4">
        <f t="shared" si="41"/>
        <v>810</v>
      </c>
      <c r="D18" s="4">
        <f t="shared" si="34"/>
        <v>972</v>
      </c>
      <c r="E18" s="5">
        <f t="shared" si="35"/>
        <v>11200000</v>
      </c>
      <c r="F18" s="9">
        <f t="shared" si="36"/>
        <v>16593</v>
      </c>
      <c r="G18" s="9">
        <f t="shared" si="37"/>
        <v>13827</v>
      </c>
      <c r="H18" s="9">
        <f t="shared" si="38"/>
        <v>11523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675</v>
      </c>
      <c r="R18" s="2">
        <v>11200000</v>
      </c>
    </row>
    <row r="19" spans="1:18" ht="14.25" customHeight="1" x14ac:dyDescent="0.25">
      <c r="A19" s="4">
        <f t="shared" si="32"/>
        <v>0</v>
      </c>
      <c r="B19" s="4">
        <f t="shared" si="33"/>
        <v>500</v>
      </c>
      <c r="C19" s="4">
        <f t="shared" si="41"/>
        <v>600</v>
      </c>
      <c r="D19" s="4">
        <f t="shared" si="34"/>
        <v>720</v>
      </c>
      <c r="E19" s="5">
        <f t="shared" si="35"/>
        <v>8500000</v>
      </c>
      <c r="F19" s="9">
        <f t="shared" si="36"/>
        <v>17000</v>
      </c>
      <c r="G19" s="9">
        <f t="shared" si="37"/>
        <v>14167</v>
      </c>
      <c r="H19" s="9">
        <f t="shared" si="38"/>
        <v>11806</v>
      </c>
      <c r="I19" s="4" t="e">
        <f>#REF!</f>
        <v>#REF!</v>
      </c>
      <c r="J19" s="4">
        <f t="shared" si="39"/>
        <v>0</v>
      </c>
      <c r="O19">
        <v>0</v>
      </c>
      <c r="P19">
        <v>600</v>
      </c>
      <c r="Q19">
        <f t="shared" si="40"/>
        <v>500</v>
      </c>
      <c r="R19" s="2">
        <v>8500000</v>
      </c>
    </row>
    <row r="20" spans="1:18" ht="14.25" customHeight="1" x14ac:dyDescent="0.25">
      <c r="A20" s="4">
        <f t="shared" si="32"/>
        <v>0</v>
      </c>
      <c r="B20" s="4">
        <f t="shared" si="33"/>
        <v>776</v>
      </c>
      <c r="C20" s="4">
        <f t="shared" si="41"/>
        <v>931.19999999999993</v>
      </c>
      <c r="D20" s="4">
        <f t="shared" si="34"/>
        <v>1117.4399999999998</v>
      </c>
      <c r="E20" s="5">
        <f t="shared" si="35"/>
        <v>13500000</v>
      </c>
      <c r="F20" s="9">
        <f t="shared" si="36"/>
        <v>17397</v>
      </c>
      <c r="G20" s="9">
        <f t="shared" si="37"/>
        <v>14497</v>
      </c>
      <c r="H20" s="9">
        <f t="shared" si="38"/>
        <v>12081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776</v>
      </c>
      <c r="R20" s="2">
        <v>13500000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540</v>
      </c>
      <c r="C21" s="4">
        <f t="shared" ref="C21:C24" si="44">B21*1.2</f>
        <v>648</v>
      </c>
      <c r="D21" s="4">
        <f t="shared" ref="D21:D24" si="45">C21*1.2</f>
        <v>777.6</v>
      </c>
      <c r="E21" s="5">
        <f t="shared" ref="E21:E24" si="46">R21</f>
        <v>10000000</v>
      </c>
      <c r="F21" s="9">
        <f t="shared" ref="F21:F24" si="47">ROUND((E21/B21),0)</f>
        <v>18519</v>
      </c>
      <c r="G21" s="9">
        <f t="shared" ref="G21:G24" si="48">ROUND((E21/C21),0)</f>
        <v>15432</v>
      </c>
      <c r="H21" s="9">
        <f t="shared" ref="H21:H24" si="49">ROUND((E21/D21),0)</f>
        <v>12860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540</v>
      </c>
      <c r="R21" s="2">
        <v>10000000</v>
      </c>
    </row>
    <row r="22" spans="1:18" ht="14.25" customHeight="1" x14ac:dyDescent="0.25">
      <c r="A22" s="4">
        <f t="shared" si="42"/>
        <v>0</v>
      </c>
      <c r="B22" s="4">
        <f t="shared" si="43"/>
        <v>658</v>
      </c>
      <c r="C22" s="4">
        <f t="shared" si="44"/>
        <v>789.6</v>
      </c>
      <c r="D22" s="4">
        <f t="shared" si="45"/>
        <v>947.52</v>
      </c>
      <c r="E22" s="5">
        <f t="shared" si="46"/>
        <v>12500000</v>
      </c>
      <c r="F22" s="9">
        <f t="shared" si="47"/>
        <v>18997</v>
      </c>
      <c r="G22" s="9">
        <f t="shared" si="48"/>
        <v>15831</v>
      </c>
      <c r="H22" s="9">
        <f t="shared" si="49"/>
        <v>13192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658</v>
      </c>
      <c r="R22" s="2">
        <v>12500000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1:Q24" si="52">P23/1.2</f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2013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11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-49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460*2500</f>
        <v>1150000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D46" t="s">
        <v>38</v>
      </c>
      <c r="E46">
        <v>383</v>
      </c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C47" t="s">
        <v>16</v>
      </c>
      <c r="E47">
        <f>E46*1.2</f>
        <v>459.59999999999997</v>
      </c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V46*11/60</f>
        <v>16.5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0.16500000000000001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189750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383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17500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6702500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6512750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5861475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5210200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13568.229166666666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2024-02-17T07:17:56Z</dcterms:modified>
</cp:coreProperties>
</file>