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Eskay Dyestuffs &amp; Organic Chemicals\"/>
    </mc:Choice>
  </mc:AlternateContent>
  <xr:revisionPtr revIDLastSave="0" documentId="13_ncr:1_{44119186-CEFC-428D-ACF6-CAF17C7879CD}" xr6:coauthVersionLast="36" xr6:coauthVersionMax="36" xr10:uidLastSave="{00000000-0000-0000-0000-000000000000}"/>
  <bookViews>
    <workbookView xWindow="0" yWindow="0" windowWidth="28800" windowHeight="12105" activeTab="7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" i="1" l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O4" i="1"/>
  <c r="P4" i="1" s="1"/>
  <c r="Q4" i="1" s="1"/>
  <c r="R4" i="1" s="1"/>
  <c r="T4" i="1" s="1"/>
  <c r="N5" i="1"/>
  <c r="O5" i="1" s="1"/>
  <c r="P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<sst xmlns="http://schemas.openxmlformats.org/spreadsheetml/2006/main" count="25" uniqueCount="20">
  <si>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</si>
  <si>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</si>
  <si>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</si>
  <si>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</si>
  <si>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</si>
  <si>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</si>
  <si>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</si>
  <si>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</si>
  <si>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</si>
  <si>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</si>
  <si>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</si>
  <si>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</si>
  <si>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</si>
  <si>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</si>
  <si>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</si>
  <si>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</si>
  <si>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</si>
  <si>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</si>
  <si>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30.11.2017</t>
  </si>
  <si>
    <t>gala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</si>
</sst>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21</xdr:row>
      <xdr:rowOff>0</xdr:rowOff>
    </xdr:from>
    <xdr:to>
      <xdr:col>18</xdr:col>
      <xdr:colOff>163155</xdr:colOff>
      <xdr:row>56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DAF45-29CE-43BD-851B-2F9C54AD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4191000"/>
          <a:ext cx="8811855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BDF01-1CF0-4F62-A407-862C3F44B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CF95F-5DC0-4B70-8CD6-9727BB58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144512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D5281-D931-40AF-BF67-BDE521EA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26912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4FF83-0D48-4AD7-80A1-1D368593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059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201329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5DCF3-B699-4512-923F-9002F8AB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45329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323849</xdr:colOff>
      <xdr:row>0</xdr:row>
      <xdr:rowOff>19050</xdr:rowOff>
    </xdr:from>
    <xdr:to>
      <xdr:col>18</xdr:col>
      <xdr:colOff>66674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8DE5C-9C95-4704-8343-A3E4EE16A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19050"/>
          <a:ext cx="10715625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opLeftCell="D1" workbookViewId="0">
      <selection activeCell="Y48" sqref="Y4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84.7</v>
      </c>
      <c r="D2">
        <f t="shared" ref="D2:D18" si="3">S2</f>
        <v>10200000</v>
      </c>
      <c r="E2">
        <f t="shared" ref="E2:E18" si="4">T2</f>
        <v>120425</v>
      </c>
      <c r="F2">
        <f t="shared" ref="F2:F18" si="5">ROUND((E2/10.764),0)</f>
        <v>11188</v>
      </c>
      <c r="G2" t="str">
        <f t="shared" ref="G2:G18" si="6">U2</f>
        <v>LB</v>
      </c>
      <c r="H2">
        <f t="shared" ref="H2:H18" si="7">V2</f>
        <v>1537.2</v>
      </c>
      <c r="I2">
        <f t="shared" ref="I2:I18" si="8">W2</f>
        <v>1500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84.7</v>
      </c>
      <c r="S2">
        <v>10200000</v>
      </c>
      <c r="T2">
        <f t="shared" ref="T2" si="13">ROUND((S2/R2),0)</f>
        <v>120425</v>
      </c>
      <c r="U2" t="s">
        <v>17</v>
      </c>
      <c r="V2">
        <f>1281*1.2</f>
        <v>1537.2</v>
      </c>
      <c r="W2">
        <v>1500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387.9</v>
      </c>
      <c r="D3">
        <f t="shared" si="3"/>
        <v>35000000</v>
      </c>
      <c r="E3">
        <f t="shared" si="4"/>
        <v>90229</v>
      </c>
      <c r="F3">
        <f t="shared" si="5"/>
        <v>8382</v>
      </c>
      <c r="G3" t="str">
        <f t="shared" si="6"/>
        <v>30.11.2017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387.9</v>
      </c>
      <c r="S3">
        <v>35000000</v>
      </c>
      <c r="T3">
        <f t="shared" ref="T3:T18" si="18">ROUND((S3/R3),0)</f>
        <v>90229</v>
      </c>
      <c r="U3" t="s">
        <v>18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12140.455663429266</v>
      </c>
      <c r="D4">
        <f t="shared" si="3"/>
        <v>30000000</v>
      </c>
      <c r="E4">
        <f t="shared" si="4"/>
        <v>2471</v>
      </c>
      <c r="F4">
        <f t="shared" si="5"/>
        <v>230</v>
      </c>
      <c r="G4" t="str">
        <f t="shared" si="6"/>
        <v>LB</v>
      </c>
      <c r="H4">
        <f t="shared" si="7"/>
        <v>0</v>
      </c>
      <c r="I4">
        <f t="shared" si="8"/>
        <v>0</v>
      </c>
      <c r="M4" s="6">
        <v>0</v>
      </c>
      <c r="N4" s="6">
        <v>3</v>
      </c>
      <c r="O4" s="6">
        <f t="shared" si="15"/>
        <v>120.0005930611842</v>
      </c>
      <c r="P4" s="6">
        <f t="shared" si="16"/>
        <v>14522.081338334929</v>
      </c>
      <c r="Q4" s="6">
        <f t="shared" si="17"/>
        <v>130679.86476115261</v>
      </c>
      <c r="R4" s="2">
        <f t="shared" ref="R4:R18" si="19">Q4/10.764</f>
        <v>12140.455663429266</v>
      </c>
      <c r="S4">
        <v>30000000</v>
      </c>
      <c r="T4">
        <f t="shared" si="18"/>
        <v>2471</v>
      </c>
      <c r="U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302.67558528428094</v>
      </c>
      <c r="D5">
        <f t="shared" si="3"/>
        <v>53100000</v>
      </c>
      <c r="E5">
        <f t="shared" si="4"/>
        <v>175435</v>
      </c>
      <c r="F5">
        <f t="shared" si="5"/>
        <v>16298</v>
      </c>
      <c r="G5" t="str">
        <f t="shared" si="6"/>
        <v>gala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3258</v>
      </c>
      <c r="R5" s="2">
        <f t="shared" si="19"/>
        <v>302.67558528428094</v>
      </c>
      <c r="S5">
        <v>53100000</v>
      </c>
      <c r="T5">
        <f t="shared" si="18"/>
        <v>175435</v>
      </c>
      <c r="U5" t="s">
        <v>19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f t="shared" si="19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f t="shared" si="19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abSelected="1" workbookViewId="0">
      <selection activeCell="A3" sqref="A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2024-02-21T10:55:39Z</dcterms:modified>
</cp:coreProperties>
</file>