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RAMESH BALABHAI DEVDA - BOM\"/>
    </mc:Choice>
  </mc:AlternateContent>
  <xr:revisionPtr revIDLastSave="0" documentId="13_ncr:1_{6449C1D1-7ED1-4104-9BBC-6F4C23D8235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<sst xmlns="http://schemas.openxmlformats.org/spreadsheetml/2006/main" count="48" uniqueCount="42">
  <si>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</si>
  <si>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</si>
  <si>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</si>
  <si>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</si>
  <si>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</si>
  <si>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</si>
  <si>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</si>
  <si>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</si>
  <si>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</si>
  <si>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</si>
  <si>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</si>
  <si>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</si>
  <si>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</si>
  <si>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</si>
  <si>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</si>
  <si>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</si>
  <si>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</si>
  <si>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</si>
  <si>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</si>
  <si>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</si>
  <si>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</si>
  <si>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</si>
  <si>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</si>
  <si>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</si>
  <si>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</si>
  <si>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</si>
  <si>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</si>
  <si>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</si>
  <si>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</si>
  <si>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</si>
  <si>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</si>
  <si>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</si>
  <si>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</si>
  <si>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</si>
  <si>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</si>
  <si>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</si>
  <si>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</si>
  <si>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</si>
  <si>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</si>
  <si>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</si>
  <si>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Kasarwadavli Branch ) - MR. RAMESH BALABHAI DEVDA &amp; MR. NARSI BALABHAI DEVDA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</si>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</sst>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7016A-35AF-47EA-A113-EF0A69EE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572856</xdr:colOff>
      <xdr:row>52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CB66A-F4E2-49F5-96DE-B2B23FE6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716856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488225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3E0F05-DE79-4C39-830A-E6EC8238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557025" cy="7659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126310</xdr:colOff>
      <xdr:row>41</xdr:row>
      <xdr:rowOff>143912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E7B60-B11F-42CA-AAC3-FCEE8F35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04710" cy="7430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558715</xdr:colOff>
      <xdr:row>7</xdr:row>
      <xdr:rowOff>0</xdr:rowOff>
    </xdr:from>
    <xdr:to>
      <xdr:col>28</xdr:col>
      <xdr:colOff>545383</xdr:colOff>
      <xdr:row>45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4AA5A-A567-498B-AEA1-6C3277683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915" y="1333500"/>
          <a:ext cx="15836268" cy="7391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383436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3BBFC-95D6-4441-BFF4-40C20486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452236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5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450</v>
      </c>
      <c r="C16" s="44">
        <f>B16*1.2</f>
        <v>540</v>
      </c>
      <c r="D16" s="44">
        <f t="shared" ref="D16:D28" si="34">C16*1.2</f>
        <v>648</v>
      </c>
      <c r="E16" s="45">
        <f t="shared" ref="E16:E28" si="35">R16</f>
        <v>6550000</v>
      </c>
      <c r="F16" s="44">
        <f t="shared" ref="F16:F28" si="36">ROUND((E16/B16),0)</f>
        <v>14556</v>
      </c>
      <c r="G16" s="44">
        <f t="shared" ref="G16:G28" si="37">ROUND((E16/C16),0)</f>
        <v>12130</v>
      </c>
      <c r="H16" s="44">
        <f t="shared" ref="H16:H28" si="38">ROUND((E16/D16),0)</f>
        <v>10108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450</v>
      </c>
      <c r="R16" s="47">
        <v>6550000</v>
      </c>
    </row>
    <row r="17" spans="1:24" x14ac:dyDescent="0.25">
      <c r="A17" s="4">
        <f t="shared" si="32"/>
        <v>0</v>
      </c>
      <c r="B17" s="4">
        <f t="shared" si="33"/>
        <v>730</v>
      </c>
      <c r="C17" s="4">
        <f t="shared" ref="C17:C28" si="41">B17*1.2</f>
        <v>876</v>
      </c>
      <c r="D17" s="4">
        <f t="shared" si="34"/>
        <v>1051.2</v>
      </c>
      <c r="E17" s="5">
        <f t="shared" si="35"/>
        <v>8500000</v>
      </c>
      <c r="F17" s="9">
        <f t="shared" si="36"/>
        <v>11644</v>
      </c>
      <c r="G17" s="9">
        <f t="shared" si="37"/>
        <v>9703</v>
      </c>
      <c r="H17" s="9">
        <f t="shared" si="38"/>
        <v>8086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730</v>
      </c>
      <c r="R17" s="2">
        <v>8500000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41"/>
        <v>840</v>
      </c>
      <c r="D18" s="4">
        <f t="shared" si="34"/>
        <v>1008</v>
      </c>
      <c r="E18" s="5">
        <f t="shared" si="35"/>
        <v>8000000</v>
      </c>
      <c r="F18" s="9">
        <f t="shared" si="36"/>
        <v>11429</v>
      </c>
      <c r="G18" s="9">
        <f t="shared" si="37"/>
        <v>9524</v>
      </c>
      <c r="H18" s="9">
        <f t="shared" si="38"/>
        <v>7937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700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7200000</v>
      </c>
      <c r="F19" s="9">
        <f t="shared" si="36"/>
        <v>16000</v>
      </c>
      <c r="G19" s="9">
        <f t="shared" si="37"/>
        <v>13333</v>
      </c>
      <c r="H19" s="9">
        <f t="shared" si="38"/>
        <v>11111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7200000</v>
      </c>
    </row>
    <row r="20" spans="1:24" s="46" customFormat="1" x14ac:dyDescent="0.25">
      <c r="A20" s="44">
        <f t="shared" si="32"/>
        <v>0</v>
      </c>
      <c r="B20" s="44">
        <f t="shared" si="33"/>
        <v>650</v>
      </c>
      <c r="C20" s="44">
        <f t="shared" si="41"/>
        <v>780</v>
      </c>
      <c r="D20" s="44">
        <f t="shared" si="34"/>
        <v>936</v>
      </c>
      <c r="E20" s="45">
        <f t="shared" si="35"/>
        <v>9000000</v>
      </c>
      <c r="F20" s="44">
        <f t="shared" si="36"/>
        <v>13846</v>
      </c>
      <c r="G20" s="44">
        <f t="shared" si="37"/>
        <v>11538</v>
      </c>
      <c r="H20" s="44">
        <f t="shared" si="38"/>
        <v>9615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650</v>
      </c>
      <c r="R20" s="47">
        <v>9000000</v>
      </c>
    </row>
    <row r="21" spans="1:24" x14ac:dyDescent="0.25">
      <c r="A21" s="4">
        <f t="shared" si="32"/>
        <v>0</v>
      </c>
      <c r="B21" s="4">
        <f t="shared" si="33"/>
        <v>758.33333333333337</v>
      </c>
      <c r="C21" s="4">
        <f t="shared" si="41"/>
        <v>910</v>
      </c>
      <c r="D21" s="4">
        <f t="shared" si="34"/>
        <v>1092</v>
      </c>
      <c r="E21" s="5">
        <f t="shared" si="35"/>
        <v>9200000</v>
      </c>
      <c r="F21" s="9">
        <f t="shared" si="36"/>
        <v>12132</v>
      </c>
      <c r="G21" s="9">
        <f t="shared" si="37"/>
        <v>10110</v>
      </c>
      <c r="H21" s="9">
        <f t="shared" si="38"/>
        <v>8425</v>
      </c>
      <c r="I21" s="4" t="e">
        <f>#REF!</f>
        <v>#REF!</v>
      </c>
      <c r="J21" s="4">
        <f t="shared" si="39"/>
        <v>0</v>
      </c>
      <c r="O21">
        <v>0</v>
      </c>
      <c r="P21">
        <v>910</v>
      </c>
      <c r="Q21">
        <f t="shared" si="40"/>
        <v>758.33333333333337</v>
      </c>
      <c r="R21" s="2">
        <v>9200000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5:24" ht="15.75" x14ac:dyDescent="0.25">
      <c r="U37" s="17"/>
      <c r="V37" s="26"/>
      <c r="W37" s="27">
        <f>W36%</f>
        <v>0.21</v>
      </c>
      <c r="X37" s="27"/>
    </row>
    <row r="38" spans="5:24" ht="15.75" x14ac:dyDescent="0.25">
      <c r="E38" t="s">
        <v>41</v>
      </c>
      <c r="F38" s="7">
        <v>730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10000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11975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730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8741750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7867575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6993400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18211.979166666668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2024-01-30T10:56:41Z</dcterms:modified>
</cp:coreProperties>
</file>