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orakh  Gave\"/>
    </mc:Choice>
  </mc:AlternateContent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F33" i="37"/>
  <c r="F35" i="37"/>
  <c r="E33" i="37"/>
  <c r="E31" i="37"/>
  <c r="E34" i="23" l="1"/>
  <c r="F20" i="37" l="1"/>
  <c r="F18" i="37"/>
  <c r="F19" i="37"/>
  <c r="F17" i="37"/>
  <c r="F15" i="37"/>
  <c r="F14" i="37"/>
  <c r="F13" i="37"/>
  <c r="F4" i="37"/>
  <c r="F5" i="37"/>
  <c r="F6" i="37"/>
  <c r="F7" i="37"/>
  <c r="F8" i="37"/>
  <c r="F9" i="37"/>
  <c r="F12" i="37"/>
  <c r="F3" i="37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59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  <c r="F10" i="37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<sst xmlns="http://schemas.openxmlformats.org/spreadsheetml/2006/main" count="129" uniqueCount="99">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</sst>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9" sqref="E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865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/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10" zoomScaleNormal="100" workbookViewId="0">
      <selection activeCell="D33" sqref="D33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897</v>
      </c>
      <c r="D18" s="76"/>
      <c r="E18" s="77"/>
      <c r="F18" s="78"/>
      <c r="G18" s="78"/>
    </row>
    <row r="19" spans="1:7">
      <c r="A19" s="15"/>
      <c r="B19" s="6"/>
      <c r="C19" s="30">
        <f>C18*C16</f>
        <v>2691000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2300805</v>
      </c>
      <c r="C20" s="31">
        <f>C19*95%</f>
        <v>2556450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2152800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1794000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5606.25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 s="6">
        <v>83.37</v>
      </c>
      <c r="D28" s="119">
        <f>C28*10.764</f>
        <v>897.39467999999999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5">
      <c r="C33"/>
      <c r="D33"/>
    </row>
    <row r="34" spans="1:5">
      <c r="E34" s="118">
        <f>D34*1.2</f>
        <v>0</v>
      </c>
    </row>
    <row r="46" spans="1:5">
      <c r="A46" s="36"/>
    </row>
    <row r="59" spans="1:3" ht="15.75">
      <c r="A59" s="37"/>
      <c r="C59" s="16">
        <f>C58*C57</f>
        <v>0</v>
      </c>
    </row>
    <row r="60" spans="1:3" ht="15.75">
      <c r="A60" s="37"/>
    </row>
    <row r="61" spans="1:3" ht="15.75">
      <c r="A61" s="37"/>
    </row>
    <row r="62" spans="1:3" ht="15.75">
      <c r="A62" s="37"/>
    </row>
    <row r="63" spans="1:3" ht="15.75">
      <c r="A63" s="37"/>
    </row>
    <row r="64" spans="1:3" ht="15.75">
      <c r="A64" s="37"/>
    </row>
    <row r="65" spans="1:1" ht="15.75">
      <c r="A65" s="37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8"/>
  <sheetViews>
    <sheetView topLeftCell="A25" zoomScaleNormal="100" workbookViewId="0">
      <selection activeCell="E35" sqref="E35:F35"/>
    </sheetView>
  </sheetViews>
  <sheetFormatPr defaultRowHeight="15"/>
  <cols>
    <col min="6" max="6" width="19" customWidth="1"/>
  </cols>
  <sheetData>
    <row r="3" spans="4:6">
      <c r="D3">
        <v>12.7</v>
      </c>
      <c r="E3">
        <v>15.6</v>
      </c>
      <c r="F3">
        <f>E3*D3</f>
        <v>198.11999999999998</v>
      </c>
    </row>
    <row r="4" spans="4:6">
      <c r="D4">
        <v>12.7</v>
      </c>
      <c r="E4">
        <v>9</v>
      </c>
      <c r="F4" s="118">
        <f t="shared" ref="F4:F9" si="0">E4*D4</f>
        <v>114.3</v>
      </c>
    </row>
    <row r="5" spans="4:6">
      <c r="D5">
        <v>12.4</v>
      </c>
      <c r="E5">
        <v>9</v>
      </c>
      <c r="F5" s="118">
        <f t="shared" si="0"/>
        <v>111.60000000000001</v>
      </c>
    </row>
    <row r="6" spans="4:6">
      <c r="D6">
        <v>12.8</v>
      </c>
      <c r="E6">
        <v>9.4</v>
      </c>
      <c r="F6" s="118">
        <f t="shared" si="0"/>
        <v>120.32000000000001</v>
      </c>
    </row>
    <row r="7" spans="4:6">
      <c r="D7">
        <v>5.7</v>
      </c>
      <c r="E7">
        <v>3</v>
      </c>
      <c r="F7" s="118">
        <f t="shared" si="0"/>
        <v>17.100000000000001</v>
      </c>
    </row>
    <row r="8" spans="4:6">
      <c r="D8">
        <v>6.7</v>
      </c>
      <c r="E8">
        <v>3.2</v>
      </c>
      <c r="F8" s="118">
        <f t="shared" si="0"/>
        <v>21.44</v>
      </c>
    </row>
    <row r="9" spans="4:6">
      <c r="D9">
        <v>8.3000000000000007</v>
      </c>
      <c r="E9">
        <v>3</v>
      </c>
      <c r="F9" s="118">
        <f t="shared" si="0"/>
        <v>24.900000000000002</v>
      </c>
    </row>
    <row r="10" spans="4:6">
      <c r="F10" s="119">
        <f ca="1">SUM(F3:F12)</f>
        <v>895.78000000000009</v>
      </c>
    </row>
    <row r="12" spans="4:6">
      <c r="D12">
        <v>18</v>
      </c>
      <c r="E12">
        <v>16</v>
      </c>
      <c r="F12" s="119">
        <f>E12*D12</f>
        <v>288</v>
      </c>
    </row>
    <row r="13" spans="4:6">
      <c r="D13">
        <v>12.9</v>
      </c>
      <c r="E13">
        <v>9.1</v>
      </c>
      <c r="F13" s="118">
        <f>E13*D13</f>
        <v>117.39</v>
      </c>
    </row>
    <row r="14" spans="4:6">
      <c r="D14">
        <v>12.9</v>
      </c>
      <c r="E14">
        <v>12.3</v>
      </c>
      <c r="F14" s="118">
        <f>E14*D14</f>
        <v>158.67000000000002</v>
      </c>
    </row>
    <row r="15" spans="4:6">
      <c r="F15" s="118">
        <f>SUM(F13:F14)</f>
        <v>276.06</v>
      </c>
    </row>
    <row r="17" spans="4:6">
      <c r="D17">
        <v>12.9</v>
      </c>
      <c r="E17">
        <v>33.299999999999997</v>
      </c>
      <c r="F17" s="118">
        <f>E17*D17</f>
        <v>429.57</v>
      </c>
    </row>
    <row r="18" spans="4:6">
      <c r="D18">
        <v>17.899999999999999</v>
      </c>
      <c r="E18">
        <v>4.8</v>
      </c>
      <c r="F18" s="118">
        <f t="shared" ref="F18:F19" si="1">E18*D18</f>
        <v>85.919999999999987</v>
      </c>
    </row>
    <row r="19" spans="4:6">
      <c r="D19">
        <v>22.6</v>
      </c>
      <c r="E19">
        <v>4.5</v>
      </c>
      <c r="F19" s="118">
        <f t="shared" si="1"/>
        <v>101.7</v>
      </c>
    </row>
    <row r="20" spans="4:6">
      <c r="F20" s="119">
        <f>SUM(F17:F19)</f>
        <v>617.19000000000005</v>
      </c>
    </row>
    <row r="28" spans="4:6">
      <c r="E28">
        <v>195</v>
      </c>
    </row>
    <row r="29" spans="4:6">
      <c r="E29">
        <v>154</v>
      </c>
    </row>
    <row r="30" spans="4:6">
      <c r="E30">
        <v>184</v>
      </c>
    </row>
    <row r="31" spans="4:6">
      <c r="E31">
        <f>SUM(E28:E30)</f>
        <v>533</v>
      </c>
    </row>
    <row r="32" spans="4:6">
      <c r="E32">
        <v>1332</v>
      </c>
    </row>
    <row r="33" spans="5:10">
      <c r="E33">
        <f>E32-E31</f>
        <v>799</v>
      </c>
      <c r="F33" s="75">
        <f>E33*1.35</f>
        <v>1078.6500000000001</v>
      </c>
      <c r="I33" s="75"/>
      <c r="J33" s="75"/>
    </row>
    <row r="35" spans="5:10">
      <c r="E35" s="6">
        <v>83.37</v>
      </c>
      <c r="F35" s="119">
        <f>E35*10.764</f>
        <v>897.39467999999999</v>
      </c>
    </row>
    <row r="36" spans="5:10">
      <c r="I36" s="75"/>
    </row>
    <row r="37" spans="5:10">
      <c r="I37" s="75"/>
    </row>
    <row r="38" spans="5:10">
      <c r="I38" s="75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2024-01-20T10:19:37Z</dcterms:modified>
</cp:coreProperties>
</file>