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Amol Madhe\"/>
    </mc:Choice>
  </mc:AlternateContent>
  <bookViews>
    <workbookView xWindow="0" yWindow="0" windowWidth="15360" windowHeight="7650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5" sheetId="38" r:id="rId8"/>
    <sheet name="Sheet6" sheetId="39" r:id="rId9"/>
    <sheet name="Sheet7" sheetId="40" r:id="rId10"/>
    <sheet name="Sheet8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3" l="1"/>
  <c r="C35" i="23" l="1"/>
  <c r="C34" i="23"/>
  <c r="C18" i="25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65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Q18" i="4"/>
  <c r="J18" i="4"/>
  <c r="I18" i="4"/>
  <c r="E18" i="4"/>
  <c r="A18" i="4"/>
  <c r="Q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<sst xmlns="http://schemas.openxmlformats.org/spreadsheetml/2006/main" count="129" uniqueCount="99">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</sst>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0" fillId="0" borderId="0" xfId="0" applyNumberFormat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51</xdr:row>
      <xdr:rowOff>47625</xdr:rowOff>
    </xdr:from>
    <xdr:to>
      <xdr:col>9</xdr:col>
      <xdr:colOff>561975</xdr:colOff>
      <xdr:row>69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496425"/>
          <a:ext cx="5734050" cy="3409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9</xdr:col>
      <xdr:colOff>561975</xdr:colOff>
      <xdr:row>18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5734050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66675</xdr:rowOff>
    </xdr:from>
    <xdr:to>
      <xdr:col>9</xdr:col>
      <xdr:colOff>561975</xdr:colOff>
      <xdr:row>18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5734050" cy="3524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D13" sqref="D13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3" t="s">
        <v>76</v>
      </c>
      <c r="H2" s="124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25600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25600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25600</v>
      </c>
      <c r="D10" s="57" t="s">
        <v>61</v>
      </c>
      <c r="E10" s="58">
        <f>ROUND(C10/10.764,0)</f>
        <v>2378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916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2178248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1832000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2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9" zoomScaleNormal="100" workbookViewId="0">
      <selection activeCell="F16" sqref="F16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3200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1200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19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1200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3200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916</v>
      </c>
      <c r="D18" s="76"/>
      <c r="E18" s="77"/>
      <c r="F18" s="78"/>
      <c r="G18" s="78"/>
    </row>
    <row r="19" spans="1:7">
      <c r="A19" s="15"/>
      <c r="B19" s="6"/>
      <c r="C19" s="30">
        <f>C18*C16</f>
        <v>2931200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2506176</v>
      </c>
      <c r="C20" s="31">
        <f>C19*95%</f>
        <v>2784640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2344960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1832000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6106.666666666667</v>
      </c>
      <c r="D25" s="31"/>
    </row>
    <row r="26" spans="1:7">
      <c r="C26" s="31"/>
      <c r="D26" s="31"/>
    </row>
    <row r="27" spans="1:7">
      <c r="C27" s="31">
        <f>C18*2000</f>
        <v>1832000</v>
      </c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4" spans="1:5">
      <c r="B34">
        <v>77.37</v>
      </c>
      <c r="C34" s="121">
        <f>B34*10.764</f>
        <v>832.81068000000005</v>
      </c>
      <c r="D34" s="120"/>
    </row>
    <row r="35" spans="1:5">
      <c r="B35">
        <v>85.11</v>
      </c>
      <c r="C35" s="121">
        <f>B35*10.764</f>
        <v>916.12403999999992</v>
      </c>
      <c r="D35" s="120"/>
    </row>
    <row r="36" spans="1:5">
      <c r="C36" s="120"/>
      <c r="D36" s="121"/>
    </row>
    <row r="39" spans="1:5">
      <c r="C39" s="25"/>
      <c r="D39" s="25"/>
    </row>
    <row r="40" spans="1:5">
      <c r="E40" s="118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3" ht="15.75">
      <c r="A65" s="37"/>
      <c r="C65" s="16">
        <f>C64*C63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H25" sqref="H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6">N16</f>
        <v>0</v>
      </c>
      <c r="B16" s="4">
        <f t="shared" ref="B16:B19" si="17">Q16</f>
        <v>791.66666666666674</v>
      </c>
      <c r="C16" s="4">
        <f t="shared" ref="C16:C19" si="18">B16*1.2</f>
        <v>950</v>
      </c>
      <c r="D16" s="4">
        <f t="shared" ref="D16:D19" si="19">C16*1.2</f>
        <v>1140</v>
      </c>
      <c r="E16" s="5">
        <f t="shared" ref="E16:E19" si="20">R16</f>
        <v>3700000</v>
      </c>
      <c r="F16" s="4">
        <f t="shared" ref="F16:F19" si="21">ROUND((E16/B16),0)</f>
        <v>4674</v>
      </c>
      <c r="G16" s="4">
        <f t="shared" ref="G16:G19" si="22">ROUND((E16/C16),0)</f>
        <v>3895</v>
      </c>
      <c r="H16" s="4">
        <f t="shared" ref="H16:H19" si="23">ROUND((E16/D16),0)</f>
        <v>3246</v>
      </c>
      <c r="I16" s="4">
        <f t="shared" ref="I16:J19" si="24">T16</f>
        <v>0</v>
      </c>
      <c r="J16" s="4">
        <f t="shared" si="24"/>
        <v>0</v>
      </c>
      <c r="O16">
        <v>0</v>
      </c>
      <c r="P16">
        <v>950</v>
      </c>
      <c r="Q16">
        <f t="shared" ref="Q16:Q18" si="25">P16/1.2</f>
        <v>791.66666666666674</v>
      </c>
      <c r="R16" s="2">
        <v>3700000</v>
      </c>
      <c r="S16" s="2"/>
    </row>
    <row r="17" spans="1:19">
      <c r="A17" s="4">
        <f t="shared" si="16"/>
        <v>0</v>
      </c>
      <c r="B17" s="4">
        <f t="shared" si="17"/>
        <v>750</v>
      </c>
      <c r="C17" s="4">
        <f t="shared" si="18"/>
        <v>900</v>
      </c>
      <c r="D17" s="4">
        <f t="shared" si="19"/>
        <v>1080</v>
      </c>
      <c r="E17" s="5">
        <f t="shared" si="20"/>
        <v>3700000</v>
      </c>
      <c r="F17" s="4">
        <f t="shared" si="21"/>
        <v>4933</v>
      </c>
      <c r="G17" s="4">
        <f t="shared" si="22"/>
        <v>4111</v>
      </c>
      <c r="H17" s="4">
        <f t="shared" si="23"/>
        <v>3426</v>
      </c>
      <c r="I17" s="4">
        <f t="shared" si="24"/>
        <v>0</v>
      </c>
      <c r="J17" s="4">
        <f t="shared" si="24"/>
        <v>0</v>
      </c>
      <c r="O17">
        <v>0</v>
      </c>
      <c r="P17">
        <v>900</v>
      </c>
      <c r="Q17">
        <f t="shared" si="25"/>
        <v>750</v>
      </c>
      <c r="R17" s="2">
        <v>3700000</v>
      </c>
      <c r="S17" s="2"/>
    </row>
    <row r="18" spans="1:19">
      <c r="A18" s="4">
        <f t="shared" si="16"/>
        <v>0</v>
      </c>
      <c r="B18" s="4">
        <f t="shared" si="17"/>
        <v>1000</v>
      </c>
      <c r="C18" s="4">
        <f t="shared" si="18"/>
        <v>1200</v>
      </c>
      <c r="D18" s="4">
        <f t="shared" si="19"/>
        <v>1440</v>
      </c>
      <c r="E18" s="5">
        <f t="shared" si="20"/>
        <v>3500000</v>
      </c>
      <c r="F18" s="4">
        <f t="shared" si="21"/>
        <v>3500</v>
      </c>
      <c r="G18" s="4">
        <f t="shared" si="22"/>
        <v>2917</v>
      </c>
      <c r="H18" s="4">
        <f t="shared" si="23"/>
        <v>2431</v>
      </c>
      <c r="I18" s="4">
        <f t="shared" si="24"/>
        <v>0</v>
      </c>
      <c r="J18" s="4">
        <f t="shared" si="24"/>
        <v>0</v>
      </c>
      <c r="O18">
        <v>0</v>
      </c>
      <c r="P18">
        <v>1200</v>
      </c>
      <c r="Q18">
        <f t="shared" si="25"/>
        <v>1000</v>
      </c>
      <c r="R18" s="2">
        <v>3500000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5">
        <v>0</v>
      </c>
      <c r="P19" s="75">
        <f>O19/1.2</f>
        <v>0</v>
      </c>
      <c r="Q19" s="75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53" zoomScale="85" zoomScaleNormal="85" workbookViewId="0">
      <selection activeCell="M64" sqref="M6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16" sqref="H16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2024-01-15T05:47:06Z</dcterms:modified>
</cp:coreProperties>
</file>