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Project\Victoria Hills\"/>
    </mc:Choice>
  </mc:AlternateContent>
  <xr:revisionPtr revIDLastSave="0" documentId="8_{798806E9-07EF-484F-947E-730218D06FD3}" xr6:coauthVersionLast="47" xr6:coauthVersionMax="47" xr10:uidLastSave="{00000000-0000-0000-0000-000000000000}"/>
  <bookViews>
    <workbookView xWindow="-120" yWindow="-120" windowWidth="29040" windowHeight="15720" activeTab="1"/>
  </bookViews>
  <sheets>
    <sheet name="Victoria Hills" sheetId="16" r:id="rId1"/>
    <sheet name="RR" sheetId="22" r:id="rId2"/>
    <sheet name="IGR &amp; Price" sheetId="23" r:id="rId3"/>
    <sheet name="RERA" sheetId="25" r:id="rId4"/>
    <sheet name="Rates" sheetId="26" r:id="rId5"/>
  </sheets>
  <definedNames>
    <definedName name="_xlnm._FilterDatabase" localSheetId="0" hidden="1">'Victoria Hills'!$C$1:$C$173</definedName>
  </definedNames>
  <calcPr calcId="191029"/>
</workbook>
</file>

<file path=xl/calcChain.xml><?xml version="1.0" encoding="utf-8"?>
<calcChain xmlns="http://schemas.openxmlformats.org/spreadsheetml/2006/main">
  <c r="F4" i="16" l="1"/>
  <c r="F5" i="1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F39" i="16"/>
  <c r="F40" i="16"/>
  <c r="F41" i="16"/>
  <c r="F42" i="16"/>
  <c r="F43" i="16"/>
  <c r="F44" i="16"/>
  <c r="F45" i="16"/>
  <c r="F46" i="16"/>
  <c r="F47" i="16"/>
  <c r="F48" i="16"/>
  <c r="F49" i="16"/>
  <c r="F50" i="16"/>
  <c r="F51" i="16"/>
  <c r="F52" i="16"/>
  <c r="F53" i="16"/>
  <c r="F54" i="16"/>
  <c r="F55" i="16"/>
  <c r="F56" i="16"/>
  <c r="F57" i="16"/>
  <c r="F58" i="16"/>
  <c r="F59" i="16"/>
  <c r="F60" i="16"/>
  <c r="F61" i="16"/>
  <c r="F62" i="16"/>
  <c r="F63" i="16"/>
  <c r="F64" i="16"/>
  <c r="F65" i="16"/>
  <c r="F66" i="16"/>
  <c r="F67" i="16"/>
  <c r="F68" i="16"/>
  <c r="F69" i="16"/>
  <c r="F70" i="16"/>
  <c r="F71" i="16"/>
  <c r="F72" i="16"/>
  <c r="F73" i="16"/>
  <c r="F74" i="16"/>
  <c r="F75" i="16"/>
  <c r="F76" i="16"/>
  <c r="F77" i="16"/>
  <c r="F78" i="16"/>
  <c r="F79" i="16"/>
  <c r="F80" i="16"/>
  <c r="F81" i="16"/>
  <c r="F82" i="16"/>
  <c r="F83" i="16"/>
  <c r="F84" i="16"/>
  <c r="F85" i="16"/>
  <c r="F86" i="16"/>
  <c r="F87" i="16"/>
  <c r="F88" i="16"/>
  <c r="F89" i="16"/>
  <c r="F90" i="16"/>
  <c r="F91" i="16"/>
  <c r="F92" i="16"/>
  <c r="F93" i="16"/>
  <c r="F94" i="16"/>
  <c r="F95" i="16"/>
  <c r="F96" i="16"/>
  <c r="F97" i="16"/>
  <c r="F98" i="16"/>
  <c r="F99" i="16"/>
  <c r="F100" i="16"/>
  <c r="F101" i="16"/>
  <c r="F102" i="16"/>
  <c r="F103" i="16"/>
  <c r="F104" i="16"/>
  <c r="F105" i="16"/>
  <c r="F106" i="16"/>
  <c r="F107" i="16"/>
  <c r="F108" i="16"/>
  <c r="F109" i="16"/>
  <c r="F110" i="16"/>
  <c r="F111" i="16"/>
  <c r="F112" i="16"/>
  <c r="F113" i="16"/>
  <c r="F114" i="16"/>
  <c r="F115" i="16"/>
  <c r="F116" i="16"/>
  <c r="F117" i="16"/>
  <c r="F118" i="16"/>
  <c r="F119" i="16"/>
  <c r="F120" i="16"/>
  <c r="F121" i="16"/>
  <c r="F122" i="16"/>
  <c r="F123" i="16"/>
  <c r="F124" i="16"/>
  <c r="F125" i="16"/>
  <c r="F126" i="16"/>
  <c r="F127" i="16"/>
  <c r="F128" i="16"/>
  <c r="F129" i="16"/>
  <c r="F130" i="16"/>
  <c r="F131" i="16"/>
  <c r="F132" i="16"/>
  <c r="F133" i="16"/>
  <c r="F134" i="16"/>
  <c r="F135" i="16"/>
  <c r="F136" i="16"/>
  <c r="F137" i="16"/>
  <c r="F138" i="16"/>
  <c r="F139" i="16"/>
  <c r="F140" i="16"/>
  <c r="F141" i="16"/>
  <c r="F142" i="16"/>
  <c r="F143" i="16"/>
  <c r="F144" i="16"/>
  <c r="F145" i="16"/>
  <c r="F146" i="16"/>
  <c r="F147" i="16"/>
  <c r="F148" i="16"/>
  <c r="F149" i="16"/>
  <c r="F150" i="16"/>
  <c r="F151" i="16"/>
  <c r="F152" i="16"/>
  <c r="F153" i="16"/>
  <c r="F154" i="16"/>
  <c r="F155" i="16"/>
  <c r="F156" i="16"/>
  <c r="F157" i="16"/>
  <c r="F158" i="16"/>
  <c r="F159" i="16"/>
  <c r="F160" i="16"/>
  <c r="F161" i="16"/>
  <c r="F162" i="16"/>
  <c r="F163" i="16"/>
  <c r="F164" i="16"/>
  <c r="F165" i="16"/>
  <c r="F166" i="16"/>
  <c r="F167" i="16"/>
  <c r="F168" i="16"/>
  <c r="F169" i="16"/>
  <c r="F170" i="16"/>
  <c r="F171" i="16"/>
  <c r="F172" i="16"/>
  <c r="F3" i="16"/>
  <c r="K21" i="23"/>
  <c r="J21" i="23"/>
  <c r="Q41" i="22"/>
  <c r="Q44" i="22"/>
  <c r="C48" i="23"/>
  <c r="D40" i="23"/>
  <c r="D41" i="23"/>
  <c r="E41" i="23"/>
  <c r="D42" i="23"/>
  <c r="D43" i="23"/>
  <c r="D44" i="23"/>
  <c r="E44" i="23"/>
  <c r="D45" i="23"/>
  <c r="D46" i="23"/>
  <c r="D47" i="23"/>
  <c r="D48" i="23"/>
  <c r="E48" i="23"/>
  <c r="E39" i="23"/>
  <c r="D39" i="23"/>
  <c r="C40" i="23"/>
  <c r="E40" i="23"/>
  <c r="C41" i="23"/>
  <c r="C42" i="23"/>
  <c r="E42" i="23"/>
  <c r="C43" i="23"/>
  <c r="E43" i="23"/>
  <c r="C44" i="23"/>
  <c r="C45" i="23"/>
  <c r="E45" i="23"/>
  <c r="C46" i="23"/>
  <c r="E46" i="23"/>
  <c r="C47" i="23"/>
  <c r="E47" i="23"/>
  <c r="C39" i="23"/>
  <c r="F31" i="23"/>
  <c r="G31" i="23"/>
  <c r="D31" i="23"/>
  <c r="F30" i="23"/>
  <c r="D30" i="23"/>
  <c r="G30" i="23"/>
  <c r="F29" i="23"/>
  <c r="D29" i="23"/>
  <c r="G29" i="23"/>
  <c r="F28" i="23"/>
  <c r="D28" i="23"/>
  <c r="G28" i="23"/>
  <c r="F27" i="23"/>
  <c r="D27" i="23"/>
  <c r="G27" i="23"/>
  <c r="F26" i="23"/>
  <c r="D26" i="23"/>
  <c r="G26" i="23"/>
  <c r="F25" i="23"/>
  <c r="D25" i="23"/>
  <c r="G25" i="23"/>
  <c r="F24" i="23"/>
  <c r="D24" i="23"/>
  <c r="G24" i="23"/>
  <c r="F23" i="23"/>
  <c r="D23" i="23"/>
  <c r="G23" i="23"/>
  <c r="F22" i="23"/>
  <c r="D22" i="23"/>
  <c r="G22" i="23"/>
  <c r="F32" i="23"/>
  <c r="D32" i="23"/>
  <c r="G32" i="23"/>
  <c r="D64" i="25"/>
  <c r="E4" i="16"/>
  <c r="E5" i="16"/>
  <c r="E6" i="16"/>
  <c r="E7" i="16"/>
  <c r="E8" i="16"/>
  <c r="E9" i="16"/>
  <c r="E10" i="16"/>
  <c r="E11" i="16"/>
  <c r="E12" i="16"/>
  <c r="E13" i="16"/>
  <c r="E14" i="16"/>
  <c r="E15" i="16"/>
  <c r="E16" i="16"/>
  <c r="E17" i="16"/>
  <c r="E18" i="16"/>
  <c r="E19" i="16"/>
  <c r="E20" i="16"/>
  <c r="E21" i="16"/>
  <c r="E22" i="16"/>
  <c r="E23" i="16"/>
  <c r="E24" i="16"/>
  <c r="E25" i="16"/>
  <c r="E26" i="16"/>
  <c r="E27" i="16"/>
  <c r="E28" i="16"/>
  <c r="E29" i="16"/>
  <c r="E30" i="16"/>
  <c r="E31" i="16"/>
  <c r="E32" i="16"/>
  <c r="E33" i="16"/>
  <c r="E34" i="16"/>
  <c r="E35" i="16"/>
  <c r="E36" i="16"/>
  <c r="E37" i="16"/>
  <c r="E38" i="16"/>
  <c r="E39" i="16"/>
  <c r="E40" i="16"/>
  <c r="E41" i="16"/>
  <c r="E42" i="16"/>
  <c r="E43" i="16"/>
  <c r="E44" i="16"/>
  <c r="E45" i="16"/>
  <c r="E46" i="16"/>
  <c r="E47" i="16"/>
  <c r="E48" i="16"/>
  <c r="E49" i="16"/>
  <c r="E50" i="16"/>
  <c r="E51" i="16"/>
  <c r="E52" i="16"/>
  <c r="E53" i="16"/>
  <c r="E54" i="16"/>
  <c r="E55" i="16"/>
  <c r="E56" i="16"/>
  <c r="E57" i="16"/>
  <c r="E58" i="16"/>
  <c r="E59" i="16"/>
  <c r="E60" i="16"/>
  <c r="E61" i="16"/>
  <c r="E62" i="16"/>
  <c r="E63" i="16"/>
  <c r="E64" i="16"/>
  <c r="E65" i="16"/>
  <c r="E66" i="16"/>
  <c r="E67" i="16"/>
  <c r="E68" i="16"/>
  <c r="E69" i="16"/>
  <c r="E70" i="16"/>
  <c r="E71" i="16"/>
  <c r="E72" i="16"/>
  <c r="E73" i="16"/>
  <c r="E74" i="16"/>
  <c r="E75" i="16"/>
  <c r="E76" i="16"/>
  <c r="E77" i="16"/>
  <c r="E78" i="16"/>
  <c r="E79" i="16"/>
  <c r="E80" i="16"/>
  <c r="E81" i="16"/>
  <c r="E82" i="16"/>
  <c r="E83" i="16"/>
  <c r="E84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E101" i="16"/>
  <c r="E102" i="16"/>
  <c r="E103" i="16"/>
  <c r="E104" i="16"/>
  <c r="E105" i="16"/>
  <c r="E106" i="16"/>
  <c r="E107" i="16"/>
  <c r="E108" i="16"/>
  <c r="E109" i="16"/>
  <c r="E110" i="16"/>
  <c r="E111" i="16"/>
  <c r="E112" i="16"/>
  <c r="E113" i="16"/>
  <c r="E114" i="16"/>
  <c r="E115" i="16"/>
  <c r="E116" i="16"/>
  <c r="E117" i="16"/>
  <c r="E118" i="16"/>
  <c r="E119" i="16"/>
  <c r="E120" i="16"/>
  <c r="E121" i="16"/>
  <c r="E122" i="16"/>
  <c r="E123" i="16"/>
  <c r="E124" i="16"/>
  <c r="E125" i="16"/>
  <c r="E126" i="16"/>
  <c r="E127" i="16"/>
  <c r="E128" i="16"/>
  <c r="E129" i="16"/>
  <c r="E130" i="16"/>
  <c r="E131" i="16"/>
  <c r="E132" i="16"/>
  <c r="E133" i="16"/>
  <c r="E134" i="16"/>
  <c r="E135" i="16"/>
  <c r="E136" i="16"/>
  <c r="E137" i="16"/>
  <c r="E138" i="16"/>
  <c r="E139" i="16"/>
  <c r="E140" i="16"/>
  <c r="E141" i="16"/>
  <c r="E142" i="16"/>
  <c r="E143" i="16"/>
  <c r="E144" i="16"/>
  <c r="E145" i="16"/>
  <c r="E146" i="16"/>
  <c r="E147" i="16"/>
  <c r="E148" i="16"/>
  <c r="E149" i="16"/>
  <c r="E150" i="16"/>
  <c r="E151" i="16"/>
  <c r="E152" i="16"/>
  <c r="E153" i="16"/>
  <c r="E154" i="16"/>
  <c r="E155" i="16"/>
  <c r="E156" i="16"/>
  <c r="E157" i="16"/>
  <c r="E158" i="16"/>
  <c r="E159" i="16"/>
  <c r="E160" i="16"/>
  <c r="E161" i="16"/>
  <c r="E162" i="16"/>
  <c r="E163" i="16"/>
  <c r="E164" i="16"/>
  <c r="E165" i="16"/>
  <c r="E166" i="16"/>
  <c r="E167" i="16"/>
  <c r="E168" i="16"/>
  <c r="E169" i="16"/>
  <c r="E170" i="16"/>
  <c r="E171" i="16"/>
  <c r="E172" i="16"/>
  <c r="F21" i="23"/>
  <c r="D21" i="23"/>
  <c r="G21" i="23"/>
  <c r="F20" i="23"/>
  <c r="D20" i="23"/>
  <c r="G20" i="23"/>
  <c r="F19" i="23"/>
  <c r="F18" i="23"/>
  <c r="F17" i="23"/>
  <c r="F16" i="23"/>
  <c r="D9" i="23"/>
  <c r="G9" i="23"/>
  <c r="D10" i="23"/>
  <c r="G10" i="23"/>
  <c r="D11" i="23"/>
  <c r="G11" i="23"/>
  <c r="D12" i="23"/>
  <c r="G12" i="23"/>
  <c r="D13" i="23"/>
  <c r="G13" i="23"/>
  <c r="D14" i="23"/>
  <c r="G14" i="23"/>
  <c r="D15" i="23"/>
  <c r="G15" i="23"/>
  <c r="D16" i="23"/>
  <c r="G16" i="23"/>
  <c r="D17" i="23"/>
  <c r="G17" i="23"/>
  <c r="D18" i="23"/>
  <c r="G18" i="23"/>
  <c r="D19" i="23"/>
  <c r="G19" i="23"/>
  <c r="B64" i="25"/>
  <c r="F9" i="23"/>
  <c r="D7" i="23"/>
  <c r="G7" i="23"/>
  <c r="F7" i="23"/>
  <c r="C173" i="16"/>
  <c r="E3" i="16"/>
  <c r="F11" i="23"/>
  <c r="F8" i="23"/>
  <c r="F13" i="23"/>
  <c r="F14" i="23"/>
  <c r="D8" i="23"/>
  <c r="G8" i="23"/>
  <c r="F12" i="23"/>
  <c r="F10" i="23"/>
  <c r="F15" i="23"/>
  <c r="E173" i="16"/>
  <c r="F173" i="16"/>
</calcChain>
</file>

<file path=xl/sharedStrings.xml><?xml version="1.0" encoding="utf-8"?>
<sst xmlns="http://schemas.openxmlformats.org/spreadsheetml/2006/main" count="48" uniqueCount="35">
  <si>
    <t xml:space="preserve"> Plot Nos.</t>
  </si>
  <si>
    <t>Plot Area in              Sq. M.</t>
  </si>
  <si>
    <t>Sr. No.</t>
  </si>
  <si>
    <t>Total</t>
  </si>
  <si>
    <r>
      <t xml:space="preserve">Rate per 
Sq. M. on Plot 
in </t>
    </r>
    <r>
      <rPr>
        <b/>
        <sz val="9"/>
        <color indexed="8"/>
        <rFont val="Rupee Foradian"/>
        <family val="2"/>
      </rPr>
      <t>`</t>
    </r>
    <r>
      <rPr>
        <b/>
        <sz val="9"/>
        <color indexed="8"/>
        <rFont val="Arial Narrow"/>
        <family val="2"/>
      </rPr>
      <t xml:space="preserve">
</t>
    </r>
  </si>
  <si>
    <t>Plot Sq. M.</t>
  </si>
  <si>
    <t>Plot Sq. Ft.</t>
  </si>
  <si>
    <t>Value</t>
  </si>
  <si>
    <t>Rate in Sq. M.</t>
  </si>
  <si>
    <t>Rate in Sq. Ft.</t>
  </si>
  <si>
    <r>
      <t xml:space="preserve">Realizable Value in </t>
    </r>
    <r>
      <rPr>
        <b/>
        <sz val="9"/>
        <color indexed="8"/>
        <rFont val="Rupee Foradian"/>
        <family val="2"/>
      </rPr>
      <t>`</t>
    </r>
    <r>
      <rPr>
        <b/>
        <sz val="9"/>
        <color indexed="8"/>
        <rFont val="Arial Narrow"/>
        <family val="2"/>
      </rPr>
      <t xml:space="preserve">
</t>
    </r>
  </si>
  <si>
    <r>
      <t xml:space="preserve">Fair Market Value in </t>
    </r>
    <r>
      <rPr>
        <b/>
        <sz val="9"/>
        <color indexed="8"/>
        <rFont val="Rupee Foradian"/>
        <family val="2"/>
      </rPr>
      <t>`</t>
    </r>
    <r>
      <rPr>
        <b/>
        <sz val="9"/>
        <color indexed="8"/>
        <rFont val="Arial Narrow"/>
        <family val="2"/>
      </rPr>
      <t xml:space="preserve">
</t>
    </r>
  </si>
  <si>
    <t xml:space="preserve">Plot </t>
  </si>
  <si>
    <t>IGR</t>
  </si>
  <si>
    <t>15.01.2024</t>
  </si>
  <si>
    <t>28.07.2023</t>
  </si>
  <si>
    <t>04.05.2023</t>
  </si>
  <si>
    <t>10.05.2023</t>
  </si>
  <si>
    <t>23.05.2023</t>
  </si>
  <si>
    <t>01.09.2023</t>
  </si>
  <si>
    <t>25.08.2023</t>
  </si>
  <si>
    <t>05.10.2023</t>
  </si>
  <si>
    <t>20.10.2023</t>
  </si>
  <si>
    <t>01.11.2023</t>
  </si>
  <si>
    <t>16.11.2023</t>
  </si>
  <si>
    <t>09.11.2023</t>
  </si>
  <si>
    <t>30.11.2023</t>
  </si>
  <si>
    <t>29.12.2023</t>
  </si>
  <si>
    <t>Date</t>
  </si>
  <si>
    <t>Sft.</t>
  </si>
  <si>
    <t>SM.</t>
  </si>
  <si>
    <t>Rate Sqft,</t>
  </si>
  <si>
    <t>Rate Sqm.</t>
  </si>
  <si>
    <t>Land</t>
  </si>
  <si>
    <t>Residential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</si>
</sst>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 * #,##0.00_ ;_ * \-#,##0.00_ ;_ * &quot;-&quot;??_ ;_ @_ "/>
    <numFmt numFmtId="176" formatCode="_(* #,##0.00_);_(* \(#,##0.00\);_(* &quot;-&quot;??_);_(@_)"/>
    <numFmt numFmtId="178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indexed="8"/>
      <name val="Rupee Foradian"/>
      <family val="2"/>
    </font>
    <font>
      <b/>
      <sz val="9"/>
      <color indexed="8"/>
      <name val="Arial Narrow"/>
      <family val="2"/>
    </font>
    <font>
      <b/>
      <sz val="9"/>
      <color indexed="8"/>
      <name val="Rupee Foradian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7"/>
      <color rgb="FF000000"/>
      <name val="Arial Narrow"/>
      <family val="2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9"/>
      <color theme="1"/>
      <name val="Arial Narrow"/>
      <family val="2"/>
    </font>
    <font>
      <sz val="11"/>
      <color rgb="FF333333"/>
      <name val="Open Sans"/>
      <family val="2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</borders>
  <cellStyleXfs count="4">
    <xf numFmtId="0" fontId="0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0" borderId="0"/>
  </cellStyleXfs>
  <cellXfs count="42">
    <xf numFmtId="0" fontId="0" fillId="0" borderId="0" xfId="0"/>
    <xf numFmtId="0" fontId="0" fillId="0" borderId="0" xfId="0"/>
    <xf numFmtId="43" fontId="0" fillId="0" borderId="0" xfId="0" applyNumberFormat="1"/>
    <xf numFmtId="178" fontId="5" fillId="0" borderId="0" xfId="1" applyNumberFormat="1" applyFont="1"/>
    <xf numFmtId="178" fontId="0" fillId="0" borderId="0" xfId="0" applyNumberFormat="1"/>
    <xf numFmtId="0" fontId="7" fillId="2" borderId="0" xfId="0" applyFont="1" applyFill="1" applyBorder="1" applyAlignment="1">
      <alignment horizontal="center" vertical="top" wrapText="1"/>
    </xf>
    <xf numFmtId="43" fontId="0" fillId="0" borderId="0" xfId="0" applyNumberFormat="1" applyBorder="1"/>
    <xf numFmtId="0" fontId="8" fillId="2" borderId="1" xfId="0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1" fontId="9" fillId="0" borderId="1" xfId="0" applyNumberFormat="1" applyFont="1" applyBorder="1" applyAlignment="1">
      <alignment horizontal="center"/>
    </xf>
    <xf numFmtId="0" fontId="0" fillId="0" borderId="0" xfId="0" applyFont="1"/>
    <xf numFmtId="43" fontId="8" fillId="2" borderId="2" xfId="1" applyFont="1" applyFill="1" applyBorder="1" applyAlignment="1">
      <alignment horizontal="center"/>
    </xf>
    <xf numFmtId="43" fontId="8" fillId="0" borderId="1" xfId="0" applyNumberFormat="1" applyFont="1" applyBorder="1"/>
    <xf numFmtId="0" fontId="0" fillId="0" borderId="1" xfId="0" applyFont="1" applyBorder="1"/>
    <xf numFmtId="43" fontId="10" fillId="2" borderId="2" xfId="1" applyFont="1" applyFill="1" applyBorder="1" applyAlignment="1">
      <alignment horizontal="center"/>
    </xf>
    <xf numFmtId="43" fontId="10" fillId="0" borderId="1" xfId="0" applyNumberFormat="1" applyFont="1" applyBorder="1"/>
    <xf numFmtId="0" fontId="6" fillId="0" borderId="0" xfId="0" applyFont="1"/>
    <xf numFmtId="0" fontId="6" fillId="0" borderId="0" xfId="0" applyFont="1" applyAlignment="1">
      <alignment horizontal="center"/>
    </xf>
    <xf numFmtId="2" fontId="0" fillId="0" borderId="0" xfId="0" applyNumberFormat="1"/>
    <xf numFmtId="43" fontId="5" fillId="0" borderId="0" xfId="1" applyFont="1" applyAlignment="1">
      <alignment horizontal="center"/>
    </xf>
    <xf numFmtId="43" fontId="0" fillId="0" borderId="0" xfId="0" applyNumberFormat="1" applyAlignment="1"/>
    <xf numFmtId="43" fontId="0" fillId="0" borderId="0" xfId="0" applyNumberFormat="1" applyAlignment="1">
      <alignment vertical="center"/>
    </xf>
    <xf numFmtId="1" fontId="0" fillId="0" borderId="0" xfId="0" applyNumberFormat="1" applyAlignment="1">
      <alignment horizontal="center"/>
    </xf>
    <xf numFmtId="178" fontId="0" fillId="0" borderId="0" xfId="0" applyNumberFormat="1" applyAlignment="1"/>
    <xf numFmtId="178" fontId="0" fillId="0" borderId="0" xfId="0" applyNumberFormat="1" applyAlignment="1">
      <alignment vertical="center"/>
    </xf>
    <xf numFmtId="0" fontId="0" fillId="0" borderId="0" xfId="0"/>
    <xf numFmtId="43" fontId="5" fillId="0" borderId="0" xfId="1" applyFont="1"/>
    <xf numFmtId="0" fontId="11" fillId="2" borderId="0" xfId="0" applyFont="1" applyFill="1" applyBorder="1" applyAlignment="1">
      <alignment horizontal="center" vertical="top" wrapText="1"/>
    </xf>
    <xf numFmtId="43" fontId="8" fillId="0" borderId="0" xfId="0" applyNumberFormat="1" applyFont="1" applyBorder="1"/>
    <xf numFmtId="43" fontId="10" fillId="0" borderId="0" xfId="0" applyNumberFormat="1" applyFont="1" applyBorder="1"/>
    <xf numFmtId="43" fontId="5" fillId="0" borderId="0" xfId="1" applyFont="1"/>
    <xf numFmtId="0" fontId="12" fillId="3" borderId="6" xfId="0" applyFont="1" applyFill="1" applyBorder="1" applyAlignment="1">
      <alignment horizontal="left" vertical="top" wrapText="1"/>
    </xf>
    <xf numFmtId="0" fontId="12" fillId="4" borderId="6" xfId="0" applyFont="1" applyFill="1" applyBorder="1" applyAlignment="1">
      <alignment horizontal="left" vertical="top" wrapText="1"/>
    </xf>
    <xf numFmtId="0" fontId="0" fillId="0" borderId="0" xfId="0" applyAlignment="1">
      <alignment horizontal="center"/>
    </xf>
    <xf numFmtId="43" fontId="5" fillId="0" borderId="0" xfId="1" applyFont="1"/>
    <xf numFmtId="0" fontId="0" fillId="5" borderId="0" xfId="0" applyFill="1"/>
    <xf numFmtId="0" fontId="9" fillId="0" borderId="3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11" fillId="2" borderId="1" xfId="0" applyFont="1" applyFill="1" applyBorder="1" applyAlignment="1">
      <alignment horizontal="center" vertical="top" wrapText="1"/>
    </xf>
    <xf numFmtId="0" fontId="11" fillId="2" borderId="5" xfId="0" applyFont="1" applyFill="1" applyBorder="1" applyAlignment="1">
      <alignment horizontal="center" vertical="top" wrapText="1"/>
    </xf>
    <xf numFmtId="0" fontId="11" fillId="2" borderId="2" xfId="0" applyFont="1" applyFill="1" applyBorder="1" applyAlignment="1">
      <alignment horizontal="center" vertical="top" wrapText="1"/>
    </xf>
    <xf numFmtId="0" fontId="13" fillId="0" borderId="0" xfId="0" applyFont="1" applyAlignment="1">
      <alignment horizontal="center"/>
    </xf>
  </cellXfs>
  <cellStyles count="4">
    <cellStyle name="Comma" xfId="1" builtinId="3"/>
    <cellStyle name="Comma 2" xfId="2"/>
    <cellStyle name="Normal" xfId="0" builtinId="0"/>
    <cellStyle name="Normal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514350</xdr:colOff>
      <xdr:row>12</xdr:row>
      <xdr:rowOff>104775</xdr:rowOff>
    </xdr:from>
    <xdr:to>
      <xdr:col>14</xdr:col>
      <xdr:colOff>600075</xdr:colOff>
      <xdr:row>44</xdr:row>
      <xdr:rowOff>161925</xdr:rowOff>
    </xdr:to>
    <xdr:pic>
      <xdr:nvPicPr>
        <xdr:cNvPr id="4105" name="Picture 2">
          <a:extLst>
            <a:ext uri="{FF2B5EF4-FFF2-40B4-BE49-F238E27FC236}">
              <a16:creationId xmlns:a16="http://schemas.microsoft.com/office/drawing/2014/main" id="{54DD2519-F583-05EF-132F-3D05C83F4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44" t="7280" r="24911" b="28645"/>
        <a:stretch>
          <a:fillRect/>
        </a:stretch>
      </xdr:blipFill>
      <xdr:spPr bwMode="auto">
        <a:xfrm>
          <a:off x="514350" y="2390775"/>
          <a:ext cx="8620125" cy="61531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390525</xdr:colOff>
      <xdr:row>44</xdr:row>
      <xdr:rowOff>38100</xdr:rowOff>
    </xdr:to>
    <xdr:pic>
      <xdr:nvPicPr>
        <xdr:cNvPr id="3139" name="Picture 1">
          <a:extLst>
            <a:ext uri="{FF2B5EF4-FFF2-40B4-BE49-F238E27FC236}">
              <a16:creationId xmlns:a16="http://schemas.microsoft.com/office/drawing/2014/main" id="{738F98CC-72ED-4867-25EE-19362AA38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630525" cy="842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95250</xdr:rowOff>
    </xdr:from>
    <xdr:to>
      <xdr:col>23</xdr:col>
      <xdr:colOff>352425</xdr:colOff>
      <xdr:row>88</xdr:row>
      <xdr:rowOff>152400</xdr:rowOff>
    </xdr:to>
    <xdr:pic>
      <xdr:nvPicPr>
        <xdr:cNvPr id="3140" name="Picture 2">
          <a:extLst>
            <a:ext uri="{FF2B5EF4-FFF2-40B4-BE49-F238E27FC236}">
              <a16:creationId xmlns:a16="http://schemas.microsoft.com/office/drawing/2014/main" id="{B9077346-45C9-FBC0-C612-849415B1B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14373225" cy="786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25</xdr:col>
      <xdr:colOff>285750</xdr:colOff>
      <xdr:row>138</xdr:row>
      <xdr:rowOff>76200</xdr:rowOff>
    </xdr:to>
    <xdr:pic>
      <xdr:nvPicPr>
        <xdr:cNvPr id="3141" name="Picture 3">
          <a:extLst>
            <a:ext uri="{FF2B5EF4-FFF2-40B4-BE49-F238E27FC236}">
              <a16:creationId xmlns:a16="http://schemas.microsoft.com/office/drawing/2014/main" id="{5A2A7D9D-9F0B-2862-9BCD-2466939CB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35500"/>
          <a:ext cx="15525750" cy="902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23</xdr:col>
      <xdr:colOff>266700</xdr:colOff>
      <xdr:row>172</xdr:row>
      <xdr:rowOff>123825</xdr:rowOff>
    </xdr:to>
    <xdr:pic>
      <xdr:nvPicPr>
        <xdr:cNvPr id="3142" name="Picture 4">
          <a:extLst>
            <a:ext uri="{FF2B5EF4-FFF2-40B4-BE49-F238E27FC236}">
              <a16:creationId xmlns:a16="http://schemas.microsoft.com/office/drawing/2014/main" id="{D5FF884F-D547-AFEB-9166-09A4AD264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0"/>
          <a:ext cx="14287500" cy="621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23</xdr:col>
      <xdr:colOff>542925</xdr:colOff>
      <xdr:row>206</xdr:row>
      <xdr:rowOff>95250</xdr:rowOff>
    </xdr:to>
    <xdr:pic>
      <xdr:nvPicPr>
        <xdr:cNvPr id="3143" name="Picture 5">
          <a:extLst>
            <a:ext uri="{FF2B5EF4-FFF2-40B4-BE49-F238E27FC236}">
              <a16:creationId xmlns:a16="http://schemas.microsoft.com/office/drawing/2014/main" id="{6974F70B-AACF-3D76-3D42-FD8AE3BC9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147000"/>
          <a:ext cx="14563725" cy="6191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23</xdr:col>
      <xdr:colOff>295275</xdr:colOff>
      <xdr:row>245</xdr:row>
      <xdr:rowOff>57150</xdr:rowOff>
    </xdr:to>
    <xdr:pic>
      <xdr:nvPicPr>
        <xdr:cNvPr id="3144" name="Picture 6">
          <a:extLst>
            <a:ext uri="{FF2B5EF4-FFF2-40B4-BE49-F238E27FC236}">
              <a16:creationId xmlns:a16="http://schemas.microsoft.com/office/drawing/2014/main" id="{DB6FC378-D276-16D8-9761-002061AF8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624000"/>
          <a:ext cx="14316075" cy="710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24</xdr:col>
      <xdr:colOff>161925</xdr:colOff>
      <xdr:row>282</xdr:row>
      <xdr:rowOff>38100</xdr:rowOff>
    </xdr:to>
    <xdr:pic>
      <xdr:nvPicPr>
        <xdr:cNvPr id="3145" name="Picture 7">
          <a:extLst>
            <a:ext uri="{FF2B5EF4-FFF2-40B4-BE49-F238E27FC236}">
              <a16:creationId xmlns:a16="http://schemas.microsoft.com/office/drawing/2014/main" id="{A07C7BFC-E164-0474-7E79-295DF7CDF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053500"/>
          <a:ext cx="14792325" cy="670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24</xdr:col>
      <xdr:colOff>371475</xdr:colOff>
      <xdr:row>320</xdr:row>
      <xdr:rowOff>142875</xdr:rowOff>
    </xdr:to>
    <xdr:pic>
      <xdr:nvPicPr>
        <xdr:cNvPr id="3146" name="Picture 8">
          <a:extLst>
            <a:ext uri="{FF2B5EF4-FFF2-40B4-BE49-F238E27FC236}">
              <a16:creationId xmlns:a16="http://schemas.microsoft.com/office/drawing/2014/main" id="{F1314D14-A81E-5EED-6376-F34E8D197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911500"/>
          <a:ext cx="15001875" cy="7191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3"/>
  <sheetViews>
    <sheetView topLeftCell="A163" zoomScale="115" zoomScaleNormal="115" workbookViewId="0">
      <selection activeCell="H180" sqref="H180"/>
    </sheetView>
  </sheetViews>
  <sheetFormatPr defaultRowHeight="15" x14ac:dyDescent="0.25"/>
  <cols>
    <col min="1" max="1" width="6.140625" style="10" customWidth="1"/>
    <col min="2" max="2" width="5.85546875" style="10" customWidth="1"/>
    <col min="3" max="4" width="8.85546875" style="10" customWidth="1"/>
    <col min="5" max="5" width="18.7109375" style="10" customWidth="1"/>
    <col min="6" max="6" width="19.140625" style="10" customWidth="1"/>
    <col min="7" max="7" width="16.140625" style="10" customWidth="1"/>
    <col min="8" max="9" width="16.140625" style="1" customWidth="1"/>
    <col min="10" max="10" width="19.5703125" style="1" customWidth="1"/>
    <col min="11" max="11" width="10" style="1" bestFit="1" customWidth="1"/>
    <col min="12" max="16384" width="9.140625" style="1"/>
  </cols>
  <sheetData>
    <row r="1" spans="1:11" ht="26.25" customHeight="1" x14ac:dyDescent="0.25">
      <c r="A1" s="39" t="s">
        <v>2</v>
      </c>
      <c r="B1" s="39" t="s">
        <v>0</v>
      </c>
      <c r="C1" s="38" t="s">
        <v>1</v>
      </c>
      <c r="D1" s="39" t="s">
        <v>4</v>
      </c>
      <c r="E1" s="39" t="s">
        <v>11</v>
      </c>
      <c r="F1" s="38" t="s">
        <v>10</v>
      </c>
      <c r="G1" s="27"/>
      <c r="H1" s="5"/>
    </row>
    <row r="2" spans="1:11" ht="31.5" customHeight="1" x14ac:dyDescent="0.25">
      <c r="A2" s="40"/>
      <c r="B2" s="40"/>
      <c r="C2" s="38"/>
      <c r="D2" s="40"/>
      <c r="E2" s="40"/>
      <c r="F2" s="38"/>
      <c r="G2" s="27"/>
      <c r="H2" s="5"/>
    </row>
    <row r="3" spans="1:11" ht="16.5" x14ac:dyDescent="0.3">
      <c r="A3" s="7">
        <v>1</v>
      </c>
      <c r="B3" s="8">
        <v>1</v>
      </c>
      <c r="C3" s="8">
        <v>203</v>
      </c>
      <c r="D3" s="8">
        <v>6500</v>
      </c>
      <c r="E3" s="11">
        <f t="shared" ref="E3:E66" si="0">C3*D3</f>
        <v>1319500</v>
      </c>
      <c r="F3" s="12">
        <f>E3*0.95</f>
        <v>1253525</v>
      </c>
      <c r="G3" s="28"/>
      <c r="H3" s="6"/>
      <c r="J3" s="3"/>
      <c r="K3" s="2"/>
    </row>
    <row r="4" spans="1:11" ht="16.5" x14ac:dyDescent="0.3">
      <c r="A4" s="7">
        <v>2</v>
      </c>
      <c r="B4" s="8">
        <v>2</v>
      </c>
      <c r="C4" s="8">
        <v>180</v>
      </c>
      <c r="D4" s="8">
        <v>6500</v>
      </c>
      <c r="E4" s="11">
        <f t="shared" si="0"/>
        <v>1170000</v>
      </c>
      <c r="F4" s="12">
        <f t="shared" ref="F4:F67" si="1">E4*0.95</f>
        <v>1111500</v>
      </c>
      <c r="G4" s="28"/>
      <c r="H4" s="6"/>
      <c r="K4" s="4"/>
    </row>
    <row r="5" spans="1:11" ht="16.5" x14ac:dyDescent="0.3">
      <c r="A5" s="7">
        <v>3</v>
      </c>
      <c r="B5" s="8">
        <v>3</v>
      </c>
      <c r="C5" s="8">
        <v>197</v>
      </c>
      <c r="D5" s="8">
        <v>6500</v>
      </c>
      <c r="E5" s="11">
        <f t="shared" si="0"/>
        <v>1280500</v>
      </c>
      <c r="F5" s="12">
        <f t="shared" si="1"/>
        <v>1216475</v>
      </c>
      <c r="G5" s="28"/>
      <c r="H5" s="6"/>
    </row>
    <row r="6" spans="1:11" ht="16.5" x14ac:dyDescent="0.3">
      <c r="A6" s="7">
        <v>4</v>
      </c>
      <c r="B6" s="8">
        <v>4</v>
      </c>
      <c r="C6" s="8">
        <v>178</v>
      </c>
      <c r="D6" s="8">
        <v>6500</v>
      </c>
      <c r="E6" s="11">
        <f t="shared" si="0"/>
        <v>1157000</v>
      </c>
      <c r="F6" s="12">
        <f t="shared" si="1"/>
        <v>1099150</v>
      </c>
      <c r="G6" s="28"/>
      <c r="H6" s="6"/>
    </row>
    <row r="7" spans="1:11" ht="16.5" x14ac:dyDescent="0.3">
      <c r="A7" s="7">
        <v>5</v>
      </c>
      <c r="B7" s="8">
        <v>5</v>
      </c>
      <c r="C7" s="8">
        <v>209</v>
      </c>
      <c r="D7" s="8">
        <v>6500</v>
      </c>
      <c r="E7" s="11">
        <f t="shared" si="0"/>
        <v>1358500</v>
      </c>
      <c r="F7" s="12">
        <f t="shared" si="1"/>
        <v>1290575</v>
      </c>
      <c r="G7" s="28"/>
      <c r="H7" s="6"/>
    </row>
    <row r="8" spans="1:11" ht="16.5" x14ac:dyDescent="0.3">
      <c r="A8" s="7">
        <v>6</v>
      </c>
      <c r="B8" s="8">
        <v>6</v>
      </c>
      <c r="C8" s="8">
        <v>185</v>
      </c>
      <c r="D8" s="8">
        <v>6500</v>
      </c>
      <c r="E8" s="11">
        <f t="shared" si="0"/>
        <v>1202500</v>
      </c>
      <c r="F8" s="12">
        <f t="shared" si="1"/>
        <v>1142375</v>
      </c>
      <c r="G8" s="28"/>
      <c r="H8" s="6"/>
    </row>
    <row r="9" spans="1:11" ht="16.5" x14ac:dyDescent="0.3">
      <c r="A9" s="7">
        <v>7</v>
      </c>
      <c r="B9" s="8">
        <v>7</v>
      </c>
      <c r="C9" s="8">
        <v>197</v>
      </c>
      <c r="D9" s="8">
        <v>6500</v>
      </c>
      <c r="E9" s="11">
        <f t="shared" si="0"/>
        <v>1280500</v>
      </c>
      <c r="F9" s="12">
        <f t="shared" si="1"/>
        <v>1216475</v>
      </c>
      <c r="G9" s="28"/>
      <c r="H9" s="6"/>
    </row>
    <row r="10" spans="1:11" ht="16.5" x14ac:dyDescent="0.3">
      <c r="A10" s="7">
        <v>8</v>
      </c>
      <c r="B10" s="8">
        <v>8</v>
      </c>
      <c r="C10" s="8">
        <v>170</v>
      </c>
      <c r="D10" s="8">
        <v>6500</v>
      </c>
      <c r="E10" s="11">
        <f t="shared" si="0"/>
        <v>1105000</v>
      </c>
      <c r="F10" s="12">
        <f t="shared" si="1"/>
        <v>1049750</v>
      </c>
      <c r="G10" s="28"/>
      <c r="H10" s="6"/>
    </row>
    <row r="11" spans="1:11" ht="16.5" x14ac:dyDescent="0.3">
      <c r="A11" s="7">
        <v>9</v>
      </c>
      <c r="B11" s="8">
        <v>9</v>
      </c>
      <c r="C11" s="8">
        <v>198</v>
      </c>
      <c r="D11" s="8">
        <v>6500</v>
      </c>
      <c r="E11" s="11">
        <f t="shared" si="0"/>
        <v>1287000</v>
      </c>
      <c r="F11" s="12">
        <f t="shared" si="1"/>
        <v>1222650</v>
      </c>
      <c r="G11" s="28"/>
      <c r="H11" s="6"/>
    </row>
    <row r="12" spans="1:11" ht="16.5" x14ac:dyDescent="0.3">
      <c r="A12" s="7">
        <v>10</v>
      </c>
      <c r="B12" s="8">
        <v>10</v>
      </c>
      <c r="C12" s="8">
        <v>198</v>
      </c>
      <c r="D12" s="8">
        <v>6500</v>
      </c>
      <c r="E12" s="11">
        <f t="shared" si="0"/>
        <v>1287000</v>
      </c>
      <c r="F12" s="12">
        <f t="shared" si="1"/>
        <v>1222650</v>
      </c>
      <c r="G12" s="28"/>
      <c r="H12" s="6"/>
    </row>
    <row r="13" spans="1:11" ht="16.5" x14ac:dyDescent="0.3">
      <c r="A13" s="7">
        <v>11</v>
      </c>
      <c r="B13" s="8">
        <v>11</v>
      </c>
      <c r="C13" s="8">
        <v>198</v>
      </c>
      <c r="D13" s="8">
        <v>6500</v>
      </c>
      <c r="E13" s="11">
        <f t="shared" si="0"/>
        <v>1287000</v>
      </c>
      <c r="F13" s="12">
        <f t="shared" si="1"/>
        <v>1222650</v>
      </c>
      <c r="G13" s="28"/>
      <c r="H13" s="6"/>
    </row>
    <row r="14" spans="1:11" ht="16.5" x14ac:dyDescent="0.3">
      <c r="A14" s="7">
        <v>12</v>
      </c>
      <c r="B14" s="8">
        <v>12</v>
      </c>
      <c r="C14" s="8">
        <v>190</v>
      </c>
      <c r="D14" s="8">
        <v>6500</v>
      </c>
      <c r="E14" s="11">
        <f t="shared" si="0"/>
        <v>1235000</v>
      </c>
      <c r="F14" s="12">
        <f t="shared" si="1"/>
        <v>1173250</v>
      </c>
      <c r="G14" s="28"/>
      <c r="H14" s="6"/>
    </row>
    <row r="15" spans="1:11" ht="16.5" x14ac:dyDescent="0.3">
      <c r="A15" s="7">
        <v>13</v>
      </c>
      <c r="B15" s="8">
        <v>13</v>
      </c>
      <c r="C15" s="8">
        <v>189</v>
      </c>
      <c r="D15" s="8">
        <v>6500</v>
      </c>
      <c r="E15" s="11">
        <f t="shared" si="0"/>
        <v>1228500</v>
      </c>
      <c r="F15" s="12">
        <f t="shared" si="1"/>
        <v>1167075</v>
      </c>
      <c r="G15" s="28"/>
      <c r="H15" s="6"/>
    </row>
    <row r="16" spans="1:11" ht="16.5" x14ac:dyDescent="0.3">
      <c r="A16" s="7">
        <v>14</v>
      </c>
      <c r="B16" s="8">
        <v>14</v>
      </c>
      <c r="C16" s="8">
        <v>198</v>
      </c>
      <c r="D16" s="8">
        <v>6500</v>
      </c>
      <c r="E16" s="11">
        <f t="shared" si="0"/>
        <v>1287000</v>
      </c>
      <c r="F16" s="12">
        <f t="shared" si="1"/>
        <v>1222650</v>
      </c>
      <c r="G16" s="28"/>
      <c r="H16" s="6"/>
    </row>
    <row r="17" spans="1:8" ht="16.5" x14ac:dyDescent="0.3">
      <c r="A17" s="7">
        <v>15</v>
      </c>
      <c r="B17" s="8">
        <v>15</v>
      </c>
      <c r="C17" s="8">
        <v>198</v>
      </c>
      <c r="D17" s="8">
        <v>6500</v>
      </c>
      <c r="E17" s="11">
        <f t="shared" si="0"/>
        <v>1287000</v>
      </c>
      <c r="F17" s="12">
        <f t="shared" si="1"/>
        <v>1222650</v>
      </c>
      <c r="G17" s="28"/>
      <c r="H17" s="6"/>
    </row>
    <row r="18" spans="1:8" ht="16.5" x14ac:dyDescent="0.3">
      <c r="A18" s="7">
        <v>16</v>
      </c>
      <c r="B18" s="8">
        <v>16</v>
      </c>
      <c r="C18" s="8">
        <v>207</v>
      </c>
      <c r="D18" s="8">
        <v>6500</v>
      </c>
      <c r="E18" s="11">
        <f t="shared" si="0"/>
        <v>1345500</v>
      </c>
      <c r="F18" s="12">
        <f t="shared" si="1"/>
        <v>1278225</v>
      </c>
      <c r="G18" s="28"/>
      <c r="H18" s="6"/>
    </row>
    <row r="19" spans="1:8" ht="16.5" x14ac:dyDescent="0.3">
      <c r="A19" s="7">
        <v>17</v>
      </c>
      <c r="B19" s="8">
        <v>17</v>
      </c>
      <c r="C19" s="8">
        <v>216</v>
      </c>
      <c r="D19" s="8">
        <v>6500</v>
      </c>
      <c r="E19" s="11">
        <f t="shared" si="0"/>
        <v>1404000</v>
      </c>
      <c r="F19" s="12">
        <f t="shared" si="1"/>
        <v>1333800</v>
      </c>
      <c r="G19" s="28"/>
      <c r="H19" s="6"/>
    </row>
    <row r="20" spans="1:8" ht="16.5" x14ac:dyDescent="0.3">
      <c r="A20" s="7">
        <v>18</v>
      </c>
      <c r="B20" s="8">
        <v>18</v>
      </c>
      <c r="C20" s="8">
        <v>189</v>
      </c>
      <c r="D20" s="8">
        <v>6500</v>
      </c>
      <c r="E20" s="11">
        <f t="shared" si="0"/>
        <v>1228500</v>
      </c>
      <c r="F20" s="12">
        <f t="shared" si="1"/>
        <v>1167075</v>
      </c>
      <c r="G20" s="28"/>
      <c r="H20" s="6"/>
    </row>
    <row r="21" spans="1:8" ht="16.5" x14ac:dyDescent="0.3">
      <c r="A21" s="7">
        <v>19</v>
      </c>
      <c r="B21" s="8">
        <v>19</v>
      </c>
      <c r="C21" s="8">
        <v>189</v>
      </c>
      <c r="D21" s="8">
        <v>6500</v>
      </c>
      <c r="E21" s="11">
        <f t="shared" si="0"/>
        <v>1228500</v>
      </c>
      <c r="F21" s="12">
        <f t="shared" si="1"/>
        <v>1167075</v>
      </c>
      <c r="G21" s="28"/>
      <c r="H21" s="6"/>
    </row>
    <row r="22" spans="1:8" ht="16.5" x14ac:dyDescent="0.3">
      <c r="A22" s="7">
        <v>20</v>
      </c>
      <c r="B22" s="8">
        <v>20</v>
      </c>
      <c r="C22" s="8">
        <v>225</v>
      </c>
      <c r="D22" s="8">
        <v>6500</v>
      </c>
      <c r="E22" s="11">
        <f t="shared" si="0"/>
        <v>1462500</v>
      </c>
      <c r="F22" s="12">
        <f t="shared" si="1"/>
        <v>1389375</v>
      </c>
      <c r="G22" s="28"/>
      <c r="H22" s="6"/>
    </row>
    <row r="23" spans="1:8" ht="16.5" x14ac:dyDescent="0.3">
      <c r="A23" s="7">
        <v>21</v>
      </c>
      <c r="B23" s="8">
        <v>21</v>
      </c>
      <c r="C23" s="8">
        <v>225</v>
      </c>
      <c r="D23" s="8">
        <v>6500</v>
      </c>
      <c r="E23" s="11">
        <f t="shared" si="0"/>
        <v>1462500</v>
      </c>
      <c r="F23" s="12">
        <f t="shared" si="1"/>
        <v>1389375</v>
      </c>
      <c r="G23" s="28"/>
      <c r="H23" s="6"/>
    </row>
    <row r="24" spans="1:8" ht="16.5" x14ac:dyDescent="0.3">
      <c r="A24" s="7">
        <v>22</v>
      </c>
      <c r="B24" s="8">
        <v>22</v>
      </c>
      <c r="C24" s="8">
        <v>225</v>
      </c>
      <c r="D24" s="8">
        <v>6500</v>
      </c>
      <c r="E24" s="11">
        <f t="shared" si="0"/>
        <v>1462500</v>
      </c>
      <c r="F24" s="12">
        <f t="shared" si="1"/>
        <v>1389375</v>
      </c>
      <c r="G24" s="28"/>
      <c r="H24" s="6"/>
    </row>
    <row r="25" spans="1:8" ht="16.5" x14ac:dyDescent="0.3">
      <c r="A25" s="7">
        <v>23</v>
      </c>
      <c r="B25" s="8">
        <v>23</v>
      </c>
      <c r="C25" s="8">
        <v>201</v>
      </c>
      <c r="D25" s="8">
        <v>6500</v>
      </c>
      <c r="E25" s="11">
        <f t="shared" si="0"/>
        <v>1306500</v>
      </c>
      <c r="F25" s="12">
        <f t="shared" si="1"/>
        <v>1241175</v>
      </c>
      <c r="G25" s="28"/>
      <c r="H25" s="6"/>
    </row>
    <row r="26" spans="1:8" ht="16.5" x14ac:dyDescent="0.3">
      <c r="A26" s="7">
        <v>24</v>
      </c>
      <c r="B26" s="8">
        <v>24</v>
      </c>
      <c r="C26" s="8">
        <v>230</v>
      </c>
      <c r="D26" s="8">
        <v>6500</v>
      </c>
      <c r="E26" s="11">
        <f t="shared" si="0"/>
        <v>1495000</v>
      </c>
      <c r="F26" s="12">
        <f t="shared" si="1"/>
        <v>1420250</v>
      </c>
      <c r="G26" s="28"/>
      <c r="H26" s="6"/>
    </row>
    <row r="27" spans="1:8" ht="16.5" x14ac:dyDescent="0.3">
      <c r="A27" s="7">
        <v>25</v>
      </c>
      <c r="B27" s="8">
        <v>25</v>
      </c>
      <c r="C27" s="8">
        <v>232</v>
      </c>
      <c r="D27" s="8">
        <v>6500</v>
      </c>
      <c r="E27" s="11">
        <f t="shared" si="0"/>
        <v>1508000</v>
      </c>
      <c r="F27" s="12">
        <f t="shared" si="1"/>
        <v>1432600</v>
      </c>
      <c r="G27" s="28"/>
      <c r="H27" s="6"/>
    </row>
    <row r="28" spans="1:8" ht="16.5" x14ac:dyDescent="0.3">
      <c r="A28" s="7">
        <v>26</v>
      </c>
      <c r="B28" s="8">
        <v>26</v>
      </c>
      <c r="C28" s="8">
        <v>212</v>
      </c>
      <c r="D28" s="8">
        <v>6500</v>
      </c>
      <c r="E28" s="11">
        <f t="shared" si="0"/>
        <v>1378000</v>
      </c>
      <c r="F28" s="12">
        <f t="shared" si="1"/>
        <v>1309100</v>
      </c>
      <c r="G28" s="28"/>
      <c r="H28" s="6"/>
    </row>
    <row r="29" spans="1:8" ht="16.5" x14ac:dyDescent="0.3">
      <c r="A29" s="7">
        <v>27</v>
      </c>
      <c r="B29" s="8">
        <v>27</v>
      </c>
      <c r="C29" s="8">
        <v>212</v>
      </c>
      <c r="D29" s="8">
        <v>6500</v>
      </c>
      <c r="E29" s="11">
        <f t="shared" si="0"/>
        <v>1378000</v>
      </c>
      <c r="F29" s="12">
        <f t="shared" si="1"/>
        <v>1309100</v>
      </c>
      <c r="G29" s="28"/>
      <c r="H29" s="6"/>
    </row>
    <row r="30" spans="1:8" ht="16.5" x14ac:dyDescent="0.3">
      <c r="A30" s="7">
        <v>28</v>
      </c>
      <c r="B30" s="8">
        <v>28</v>
      </c>
      <c r="C30" s="8">
        <v>241</v>
      </c>
      <c r="D30" s="8">
        <v>6500</v>
      </c>
      <c r="E30" s="11">
        <f t="shared" si="0"/>
        <v>1566500</v>
      </c>
      <c r="F30" s="12">
        <f t="shared" si="1"/>
        <v>1488175</v>
      </c>
      <c r="G30" s="28"/>
      <c r="H30" s="6"/>
    </row>
    <row r="31" spans="1:8" ht="16.5" x14ac:dyDescent="0.3">
      <c r="A31" s="7">
        <v>29</v>
      </c>
      <c r="B31" s="8">
        <v>29</v>
      </c>
      <c r="C31" s="8">
        <v>240</v>
      </c>
      <c r="D31" s="8">
        <v>6500</v>
      </c>
      <c r="E31" s="11">
        <f t="shared" si="0"/>
        <v>1560000</v>
      </c>
      <c r="F31" s="12">
        <f t="shared" si="1"/>
        <v>1482000</v>
      </c>
      <c r="G31" s="28"/>
      <c r="H31" s="6"/>
    </row>
    <row r="32" spans="1:8" ht="16.5" x14ac:dyDescent="0.3">
      <c r="A32" s="7">
        <v>30</v>
      </c>
      <c r="B32" s="8">
        <v>30</v>
      </c>
      <c r="C32" s="8">
        <v>201</v>
      </c>
      <c r="D32" s="8">
        <v>6500</v>
      </c>
      <c r="E32" s="11">
        <f t="shared" si="0"/>
        <v>1306500</v>
      </c>
      <c r="F32" s="12">
        <f t="shared" si="1"/>
        <v>1241175</v>
      </c>
      <c r="G32" s="28"/>
      <c r="H32" s="6"/>
    </row>
    <row r="33" spans="1:8" ht="16.5" x14ac:dyDescent="0.3">
      <c r="A33" s="7">
        <v>31</v>
      </c>
      <c r="B33" s="8">
        <v>31</v>
      </c>
      <c r="C33" s="8">
        <v>234</v>
      </c>
      <c r="D33" s="8">
        <v>6500</v>
      </c>
      <c r="E33" s="11">
        <f t="shared" si="0"/>
        <v>1521000</v>
      </c>
      <c r="F33" s="12">
        <f t="shared" si="1"/>
        <v>1444950</v>
      </c>
      <c r="G33" s="28"/>
      <c r="H33" s="6"/>
    </row>
    <row r="34" spans="1:8" ht="16.5" x14ac:dyDescent="0.3">
      <c r="A34" s="7">
        <v>32</v>
      </c>
      <c r="B34" s="8">
        <v>32</v>
      </c>
      <c r="C34" s="8">
        <v>234</v>
      </c>
      <c r="D34" s="8">
        <v>6500</v>
      </c>
      <c r="E34" s="11">
        <f t="shared" si="0"/>
        <v>1521000</v>
      </c>
      <c r="F34" s="12">
        <f t="shared" si="1"/>
        <v>1444950</v>
      </c>
      <c r="G34" s="28"/>
      <c r="H34" s="6"/>
    </row>
    <row r="35" spans="1:8" ht="16.5" x14ac:dyDescent="0.3">
      <c r="A35" s="7">
        <v>33</v>
      </c>
      <c r="B35" s="8">
        <v>33</v>
      </c>
      <c r="C35" s="8">
        <v>234</v>
      </c>
      <c r="D35" s="8">
        <v>6500</v>
      </c>
      <c r="E35" s="11">
        <f t="shared" si="0"/>
        <v>1521000</v>
      </c>
      <c r="F35" s="12">
        <f t="shared" si="1"/>
        <v>1444950</v>
      </c>
      <c r="G35" s="28"/>
      <c r="H35" s="6"/>
    </row>
    <row r="36" spans="1:8" ht="16.5" x14ac:dyDescent="0.3">
      <c r="A36" s="7">
        <v>34</v>
      </c>
      <c r="B36" s="8">
        <v>34</v>
      </c>
      <c r="C36" s="8">
        <v>242</v>
      </c>
      <c r="D36" s="8">
        <v>6500</v>
      </c>
      <c r="E36" s="11">
        <f t="shared" si="0"/>
        <v>1573000</v>
      </c>
      <c r="F36" s="12">
        <f t="shared" si="1"/>
        <v>1494350</v>
      </c>
      <c r="G36" s="28"/>
      <c r="H36" s="6"/>
    </row>
    <row r="37" spans="1:8" ht="16.5" x14ac:dyDescent="0.3">
      <c r="A37" s="7">
        <v>35</v>
      </c>
      <c r="B37" s="8">
        <v>35</v>
      </c>
      <c r="C37" s="8">
        <v>242</v>
      </c>
      <c r="D37" s="8">
        <v>6500</v>
      </c>
      <c r="E37" s="11">
        <f t="shared" si="0"/>
        <v>1573000</v>
      </c>
      <c r="F37" s="12">
        <f t="shared" si="1"/>
        <v>1494350</v>
      </c>
      <c r="G37" s="28"/>
      <c r="H37" s="6"/>
    </row>
    <row r="38" spans="1:8" ht="16.5" x14ac:dyDescent="0.3">
      <c r="A38" s="7">
        <v>36</v>
      </c>
      <c r="B38" s="8">
        <v>36</v>
      </c>
      <c r="C38" s="8">
        <v>220</v>
      </c>
      <c r="D38" s="8">
        <v>6500</v>
      </c>
      <c r="E38" s="11">
        <f t="shared" si="0"/>
        <v>1430000</v>
      </c>
      <c r="F38" s="12">
        <f t="shared" si="1"/>
        <v>1358500</v>
      </c>
      <c r="G38" s="28"/>
      <c r="H38" s="6"/>
    </row>
    <row r="39" spans="1:8" ht="16.5" x14ac:dyDescent="0.3">
      <c r="A39" s="7">
        <v>37</v>
      </c>
      <c r="B39" s="8">
        <v>37</v>
      </c>
      <c r="C39" s="8">
        <v>220</v>
      </c>
      <c r="D39" s="8">
        <v>6500</v>
      </c>
      <c r="E39" s="11">
        <f t="shared" si="0"/>
        <v>1430000</v>
      </c>
      <c r="F39" s="12">
        <f t="shared" si="1"/>
        <v>1358500</v>
      </c>
      <c r="G39" s="28"/>
      <c r="H39" s="6"/>
    </row>
    <row r="40" spans="1:8" ht="16.5" x14ac:dyDescent="0.3">
      <c r="A40" s="7">
        <v>38</v>
      </c>
      <c r="B40" s="8">
        <v>38</v>
      </c>
      <c r="C40" s="8">
        <v>242</v>
      </c>
      <c r="D40" s="8">
        <v>6500</v>
      </c>
      <c r="E40" s="11">
        <f t="shared" si="0"/>
        <v>1573000</v>
      </c>
      <c r="F40" s="12">
        <f t="shared" si="1"/>
        <v>1494350</v>
      </c>
      <c r="G40" s="28"/>
      <c r="H40" s="6"/>
    </row>
    <row r="41" spans="1:8" ht="16.5" x14ac:dyDescent="0.3">
      <c r="A41" s="7">
        <v>39</v>
      </c>
      <c r="B41" s="8">
        <v>39</v>
      </c>
      <c r="C41" s="8">
        <v>372</v>
      </c>
      <c r="D41" s="8">
        <v>6500</v>
      </c>
      <c r="E41" s="11">
        <f t="shared" si="0"/>
        <v>2418000</v>
      </c>
      <c r="F41" s="12">
        <f t="shared" si="1"/>
        <v>2297100</v>
      </c>
      <c r="G41" s="28"/>
      <c r="H41" s="6"/>
    </row>
    <row r="42" spans="1:8" ht="16.5" x14ac:dyDescent="0.3">
      <c r="A42" s="7">
        <v>40</v>
      </c>
      <c r="B42" s="8">
        <v>40</v>
      </c>
      <c r="C42" s="8">
        <v>242</v>
      </c>
      <c r="D42" s="8">
        <v>6500</v>
      </c>
      <c r="E42" s="11">
        <f t="shared" si="0"/>
        <v>1573000</v>
      </c>
      <c r="F42" s="12">
        <f t="shared" si="1"/>
        <v>1494350</v>
      </c>
      <c r="G42" s="28"/>
    </row>
    <row r="43" spans="1:8" ht="15.75" customHeight="1" x14ac:dyDescent="0.3">
      <c r="A43" s="7">
        <v>41</v>
      </c>
      <c r="B43" s="8">
        <v>41</v>
      </c>
      <c r="C43" s="8">
        <v>215</v>
      </c>
      <c r="D43" s="8">
        <v>6500</v>
      </c>
      <c r="E43" s="11">
        <f t="shared" si="0"/>
        <v>1397500</v>
      </c>
      <c r="F43" s="12">
        <f t="shared" si="1"/>
        <v>1327625</v>
      </c>
      <c r="G43" s="28"/>
    </row>
    <row r="44" spans="1:8" ht="16.5" x14ac:dyDescent="0.3">
      <c r="A44" s="7">
        <v>42</v>
      </c>
      <c r="B44" s="8">
        <v>42</v>
      </c>
      <c r="C44" s="8">
        <v>215</v>
      </c>
      <c r="D44" s="8">
        <v>6500</v>
      </c>
      <c r="E44" s="11">
        <f t="shared" si="0"/>
        <v>1397500</v>
      </c>
      <c r="F44" s="12">
        <f t="shared" si="1"/>
        <v>1327625</v>
      </c>
      <c r="G44" s="28"/>
    </row>
    <row r="45" spans="1:8" ht="16.5" x14ac:dyDescent="0.3">
      <c r="A45" s="7">
        <v>43</v>
      </c>
      <c r="B45" s="8">
        <v>43</v>
      </c>
      <c r="C45" s="8">
        <v>215</v>
      </c>
      <c r="D45" s="8">
        <v>6500</v>
      </c>
      <c r="E45" s="11">
        <f t="shared" si="0"/>
        <v>1397500</v>
      </c>
      <c r="F45" s="12">
        <f t="shared" si="1"/>
        <v>1327625</v>
      </c>
      <c r="G45" s="28"/>
    </row>
    <row r="46" spans="1:8" ht="16.5" x14ac:dyDescent="0.3">
      <c r="A46" s="7">
        <v>44</v>
      </c>
      <c r="B46" s="8">
        <v>44</v>
      </c>
      <c r="C46" s="8">
        <v>215</v>
      </c>
      <c r="D46" s="8">
        <v>6500</v>
      </c>
      <c r="E46" s="11">
        <f t="shared" si="0"/>
        <v>1397500</v>
      </c>
      <c r="F46" s="12">
        <f t="shared" si="1"/>
        <v>1327625</v>
      </c>
      <c r="G46" s="28"/>
    </row>
    <row r="47" spans="1:8" ht="16.5" x14ac:dyDescent="0.3">
      <c r="A47" s="7">
        <v>45</v>
      </c>
      <c r="B47" s="8">
        <v>45</v>
      </c>
      <c r="C47" s="8">
        <v>266</v>
      </c>
      <c r="D47" s="8">
        <v>6500</v>
      </c>
      <c r="E47" s="11">
        <f t="shared" si="0"/>
        <v>1729000</v>
      </c>
      <c r="F47" s="12">
        <f t="shared" si="1"/>
        <v>1642550</v>
      </c>
      <c r="G47" s="28"/>
    </row>
    <row r="48" spans="1:8" ht="16.5" x14ac:dyDescent="0.3">
      <c r="A48" s="7">
        <v>46</v>
      </c>
      <c r="B48" s="8">
        <v>46</v>
      </c>
      <c r="C48" s="8">
        <v>266</v>
      </c>
      <c r="D48" s="8">
        <v>6500</v>
      </c>
      <c r="E48" s="11">
        <f t="shared" si="0"/>
        <v>1729000</v>
      </c>
      <c r="F48" s="12">
        <f t="shared" si="1"/>
        <v>1642550</v>
      </c>
      <c r="G48" s="28"/>
    </row>
    <row r="49" spans="1:7" ht="16.5" x14ac:dyDescent="0.3">
      <c r="A49" s="7">
        <v>47</v>
      </c>
      <c r="B49" s="8">
        <v>47</v>
      </c>
      <c r="C49" s="8">
        <v>266</v>
      </c>
      <c r="D49" s="8">
        <v>6500</v>
      </c>
      <c r="E49" s="11">
        <f t="shared" si="0"/>
        <v>1729000</v>
      </c>
      <c r="F49" s="12">
        <f t="shared" si="1"/>
        <v>1642550</v>
      </c>
      <c r="G49" s="28"/>
    </row>
    <row r="50" spans="1:7" ht="16.5" x14ac:dyDescent="0.3">
      <c r="A50" s="7">
        <v>48</v>
      </c>
      <c r="B50" s="8">
        <v>48</v>
      </c>
      <c r="C50" s="8">
        <v>314</v>
      </c>
      <c r="D50" s="8">
        <v>6500</v>
      </c>
      <c r="E50" s="11">
        <f t="shared" si="0"/>
        <v>2041000</v>
      </c>
      <c r="F50" s="12">
        <f t="shared" si="1"/>
        <v>1938950</v>
      </c>
      <c r="G50" s="28"/>
    </row>
    <row r="51" spans="1:7" ht="16.5" x14ac:dyDescent="0.3">
      <c r="A51" s="7">
        <v>49</v>
      </c>
      <c r="B51" s="8">
        <v>49</v>
      </c>
      <c r="C51" s="8">
        <v>314</v>
      </c>
      <c r="D51" s="8">
        <v>6500</v>
      </c>
      <c r="E51" s="11">
        <f t="shared" si="0"/>
        <v>2041000</v>
      </c>
      <c r="F51" s="12">
        <f t="shared" si="1"/>
        <v>1938950</v>
      </c>
      <c r="G51" s="28"/>
    </row>
    <row r="52" spans="1:7" ht="16.5" x14ac:dyDescent="0.3">
      <c r="A52" s="7">
        <v>50</v>
      </c>
      <c r="B52" s="8">
        <v>50</v>
      </c>
      <c r="C52" s="8">
        <v>314</v>
      </c>
      <c r="D52" s="8">
        <v>6500</v>
      </c>
      <c r="E52" s="11">
        <f t="shared" si="0"/>
        <v>2041000</v>
      </c>
      <c r="F52" s="12">
        <f t="shared" si="1"/>
        <v>1938950</v>
      </c>
      <c r="G52" s="28"/>
    </row>
    <row r="53" spans="1:7" ht="16.5" x14ac:dyDescent="0.3">
      <c r="A53" s="7">
        <v>51</v>
      </c>
      <c r="B53" s="8">
        <v>51</v>
      </c>
      <c r="C53" s="8">
        <v>314</v>
      </c>
      <c r="D53" s="8">
        <v>6500</v>
      </c>
      <c r="E53" s="11">
        <f t="shared" si="0"/>
        <v>2041000</v>
      </c>
      <c r="F53" s="12">
        <f t="shared" si="1"/>
        <v>1938950</v>
      </c>
      <c r="G53" s="28"/>
    </row>
    <row r="54" spans="1:7" ht="16.5" x14ac:dyDescent="0.3">
      <c r="A54" s="7">
        <v>52</v>
      </c>
      <c r="B54" s="8">
        <v>52</v>
      </c>
      <c r="C54" s="8">
        <v>266</v>
      </c>
      <c r="D54" s="8">
        <v>6500</v>
      </c>
      <c r="E54" s="11">
        <f t="shared" si="0"/>
        <v>1729000</v>
      </c>
      <c r="F54" s="12">
        <f t="shared" si="1"/>
        <v>1642550</v>
      </c>
      <c r="G54" s="28"/>
    </row>
    <row r="55" spans="1:7" ht="16.5" x14ac:dyDescent="0.3">
      <c r="A55" s="7">
        <v>53</v>
      </c>
      <c r="B55" s="8">
        <v>53</v>
      </c>
      <c r="C55" s="8">
        <v>266</v>
      </c>
      <c r="D55" s="8">
        <v>6500</v>
      </c>
      <c r="E55" s="11">
        <f t="shared" si="0"/>
        <v>1729000</v>
      </c>
      <c r="F55" s="12">
        <f t="shared" si="1"/>
        <v>1642550</v>
      </c>
      <c r="G55" s="28"/>
    </row>
    <row r="56" spans="1:7" ht="16.5" x14ac:dyDescent="0.3">
      <c r="A56" s="7">
        <v>54</v>
      </c>
      <c r="B56" s="8">
        <v>54</v>
      </c>
      <c r="C56" s="8">
        <v>266</v>
      </c>
      <c r="D56" s="8">
        <v>6500</v>
      </c>
      <c r="E56" s="11">
        <f t="shared" si="0"/>
        <v>1729000</v>
      </c>
      <c r="F56" s="12">
        <f t="shared" si="1"/>
        <v>1642550</v>
      </c>
      <c r="G56" s="28"/>
    </row>
    <row r="57" spans="1:7" ht="16.5" x14ac:dyDescent="0.3">
      <c r="A57" s="7">
        <v>55</v>
      </c>
      <c r="B57" s="8">
        <v>55</v>
      </c>
      <c r="C57" s="8">
        <v>245</v>
      </c>
      <c r="D57" s="8">
        <v>6500</v>
      </c>
      <c r="E57" s="11">
        <f t="shared" si="0"/>
        <v>1592500</v>
      </c>
      <c r="F57" s="12">
        <f t="shared" si="1"/>
        <v>1512875</v>
      </c>
      <c r="G57" s="28"/>
    </row>
    <row r="58" spans="1:7" ht="16.5" x14ac:dyDescent="0.3">
      <c r="A58" s="7">
        <v>56</v>
      </c>
      <c r="B58" s="8">
        <v>56</v>
      </c>
      <c r="C58" s="8">
        <v>150</v>
      </c>
      <c r="D58" s="8">
        <v>6500</v>
      </c>
      <c r="E58" s="11">
        <f t="shared" si="0"/>
        <v>975000</v>
      </c>
      <c r="F58" s="12">
        <f t="shared" si="1"/>
        <v>926250</v>
      </c>
      <c r="G58" s="28"/>
    </row>
    <row r="59" spans="1:7" ht="16.5" x14ac:dyDescent="0.3">
      <c r="A59" s="7">
        <v>57</v>
      </c>
      <c r="B59" s="8">
        <v>57</v>
      </c>
      <c r="C59" s="8">
        <v>166</v>
      </c>
      <c r="D59" s="8">
        <v>6500</v>
      </c>
      <c r="E59" s="11">
        <f t="shared" si="0"/>
        <v>1079000</v>
      </c>
      <c r="F59" s="12">
        <f t="shared" si="1"/>
        <v>1025050</v>
      </c>
      <c r="G59" s="28"/>
    </row>
    <row r="60" spans="1:7" ht="16.5" x14ac:dyDescent="0.3">
      <c r="A60" s="7">
        <v>58</v>
      </c>
      <c r="B60" s="8">
        <v>58</v>
      </c>
      <c r="C60" s="8">
        <v>185</v>
      </c>
      <c r="D60" s="8">
        <v>6500</v>
      </c>
      <c r="E60" s="11">
        <f t="shared" si="0"/>
        <v>1202500</v>
      </c>
      <c r="F60" s="12">
        <f t="shared" si="1"/>
        <v>1142375</v>
      </c>
      <c r="G60" s="28"/>
    </row>
    <row r="61" spans="1:7" ht="16.5" x14ac:dyDescent="0.3">
      <c r="A61" s="7">
        <v>59</v>
      </c>
      <c r="B61" s="8">
        <v>59</v>
      </c>
      <c r="C61" s="8">
        <v>185</v>
      </c>
      <c r="D61" s="8">
        <v>6500</v>
      </c>
      <c r="E61" s="11">
        <f t="shared" si="0"/>
        <v>1202500</v>
      </c>
      <c r="F61" s="12">
        <f t="shared" si="1"/>
        <v>1142375</v>
      </c>
      <c r="G61" s="28"/>
    </row>
    <row r="62" spans="1:7" ht="16.5" x14ac:dyDescent="0.3">
      <c r="A62" s="7">
        <v>60</v>
      </c>
      <c r="B62" s="8">
        <v>60</v>
      </c>
      <c r="C62" s="8">
        <v>185</v>
      </c>
      <c r="D62" s="8">
        <v>6500</v>
      </c>
      <c r="E62" s="11">
        <f t="shared" si="0"/>
        <v>1202500</v>
      </c>
      <c r="F62" s="12">
        <f t="shared" si="1"/>
        <v>1142375</v>
      </c>
      <c r="G62" s="28"/>
    </row>
    <row r="63" spans="1:7" ht="16.5" x14ac:dyDescent="0.3">
      <c r="A63" s="7">
        <v>61</v>
      </c>
      <c r="B63" s="8">
        <v>61</v>
      </c>
      <c r="C63" s="8">
        <v>185</v>
      </c>
      <c r="D63" s="8">
        <v>6500</v>
      </c>
      <c r="E63" s="11">
        <f t="shared" si="0"/>
        <v>1202500</v>
      </c>
      <c r="F63" s="12">
        <f t="shared" si="1"/>
        <v>1142375</v>
      </c>
      <c r="G63" s="28"/>
    </row>
    <row r="64" spans="1:7" ht="16.5" x14ac:dyDescent="0.3">
      <c r="A64" s="7">
        <v>62</v>
      </c>
      <c r="B64" s="8">
        <v>62</v>
      </c>
      <c r="C64" s="8">
        <v>185</v>
      </c>
      <c r="D64" s="8">
        <v>6500</v>
      </c>
      <c r="E64" s="11">
        <f t="shared" si="0"/>
        <v>1202500</v>
      </c>
      <c r="F64" s="12">
        <f t="shared" si="1"/>
        <v>1142375</v>
      </c>
      <c r="G64" s="28"/>
    </row>
    <row r="65" spans="1:7" ht="16.5" x14ac:dyDescent="0.3">
      <c r="A65" s="7">
        <v>63</v>
      </c>
      <c r="B65" s="8">
        <v>63</v>
      </c>
      <c r="C65" s="8">
        <v>221</v>
      </c>
      <c r="D65" s="8">
        <v>6500</v>
      </c>
      <c r="E65" s="11">
        <f t="shared" si="0"/>
        <v>1436500</v>
      </c>
      <c r="F65" s="12">
        <f t="shared" si="1"/>
        <v>1364675</v>
      </c>
      <c r="G65" s="28"/>
    </row>
    <row r="66" spans="1:7" ht="16.5" x14ac:dyDescent="0.3">
      <c r="A66" s="7">
        <v>64</v>
      </c>
      <c r="B66" s="8">
        <v>64</v>
      </c>
      <c r="C66" s="8">
        <v>221</v>
      </c>
      <c r="D66" s="8">
        <v>6500</v>
      </c>
      <c r="E66" s="11">
        <f t="shared" si="0"/>
        <v>1436500</v>
      </c>
      <c r="F66" s="12">
        <f t="shared" si="1"/>
        <v>1364675</v>
      </c>
      <c r="G66" s="28"/>
    </row>
    <row r="67" spans="1:7" ht="16.5" x14ac:dyDescent="0.3">
      <c r="A67" s="7">
        <v>65</v>
      </c>
      <c r="B67" s="8">
        <v>65</v>
      </c>
      <c r="C67" s="8">
        <v>191</v>
      </c>
      <c r="D67" s="8">
        <v>6500</v>
      </c>
      <c r="E67" s="11">
        <f t="shared" ref="E67:E130" si="2">C67*D67</f>
        <v>1241500</v>
      </c>
      <c r="F67" s="12">
        <f t="shared" si="1"/>
        <v>1179425</v>
      </c>
      <c r="G67" s="28"/>
    </row>
    <row r="68" spans="1:7" ht="16.5" x14ac:dyDescent="0.3">
      <c r="A68" s="7">
        <v>66</v>
      </c>
      <c r="B68" s="8">
        <v>66</v>
      </c>
      <c r="C68" s="8">
        <v>208</v>
      </c>
      <c r="D68" s="8">
        <v>6500</v>
      </c>
      <c r="E68" s="11">
        <f t="shared" si="2"/>
        <v>1352000</v>
      </c>
      <c r="F68" s="12">
        <f t="shared" ref="F68:F131" si="3">E68*0.95</f>
        <v>1284400</v>
      </c>
      <c r="G68" s="28"/>
    </row>
    <row r="69" spans="1:7" ht="16.5" x14ac:dyDescent="0.3">
      <c r="A69" s="7">
        <v>67</v>
      </c>
      <c r="B69" s="8">
        <v>67</v>
      </c>
      <c r="C69" s="8">
        <v>200</v>
      </c>
      <c r="D69" s="8">
        <v>6500</v>
      </c>
      <c r="E69" s="11">
        <f t="shared" si="2"/>
        <v>1300000</v>
      </c>
      <c r="F69" s="12">
        <f t="shared" si="3"/>
        <v>1235000</v>
      </c>
      <c r="G69" s="28"/>
    </row>
    <row r="70" spans="1:7" ht="16.5" x14ac:dyDescent="0.3">
      <c r="A70" s="7">
        <v>68</v>
      </c>
      <c r="B70" s="8">
        <v>68</v>
      </c>
      <c r="C70" s="8">
        <v>162</v>
      </c>
      <c r="D70" s="8">
        <v>6500</v>
      </c>
      <c r="E70" s="11">
        <f t="shared" si="2"/>
        <v>1053000</v>
      </c>
      <c r="F70" s="12">
        <f t="shared" si="3"/>
        <v>1000350</v>
      </c>
      <c r="G70" s="28"/>
    </row>
    <row r="71" spans="1:7" ht="16.5" x14ac:dyDescent="0.3">
      <c r="A71" s="7">
        <v>69</v>
      </c>
      <c r="B71" s="8">
        <v>69</v>
      </c>
      <c r="C71" s="8">
        <v>330</v>
      </c>
      <c r="D71" s="8">
        <v>6500</v>
      </c>
      <c r="E71" s="11">
        <f t="shared" si="2"/>
        <v>2145000</v>
      </c>
      <c r="F71" s="12">
        <f t="shared" si="3"/>
        <v>2037750</v>
      </c>
      <c r="G71" s="28"/>
    </row>
    <row r="72" spans="1:7" ht="16.5" x14ac:dyDescent="0.3">
      <c r="A72" s="7">
        <v>70</v>
      </c>
      <c r="B72" s="8">
        <v>70</v>
      </c>
      <c r="C72" s="8">
        <v>319</v>
      </c>
      <c r="D72" s="8">
        <v>6500</v>
      </c>
      <c r="E72" s="11">
        <f t="shared" si="2"/>
        <v>2073500</v>
      </c>
      <c r="F72" s="12">
        <f t="shared" si="3"/>
        <v>1969825</v>
      </c>
      <c r="G72" s="28"/>
    </row>
    <row r="73" spans="1:7" ht="16.5" x14ac:dyDescent="0.3">
      <c r="A73" s="7">
        <v>71</v>
      </c>
      <c r="B73" s="8">
        <v>71</v>
      </c>
      <c r="C73" s="8">
        <v>230</v>
      </c>
      <c r="D73" s="8">
        <v>6500</v>
      </c>
      <c r="E73" s="11">
        <f t="shared" si="2"/>
        <v>1495000</v>
      </c>
      <c r="F73" s="12">
        <f t="shared" si="3"/>
        <v>1420250</v>
      </c>
      <c r="G73" s="28"/>
    </row>
    <row r="74" spans="1:7" ht="16.5" x14ac:dyDescent="0.3">
      <c r="A74" s="7">
        <v>72</v>
      </c>
      <c r="B74" s="8">
        <v>72</v>
      </c>
      <c r="C74" s="8">
        <v>276</v>
      </c>
      <c r="D74" s="8">
        <v>6500</v>
      </c>
      <c r="E74" s="11">
        <f t="shared" si="2"/>
        <v>1794000</v>
      </c>
      <c r="F74" s="12">
        <f t="shared" si="3"/>
        <v>1704300</v>
      </c>
      <c r="G74" s="28"/>
    </row>
    <row r="75" spans="1:7" ht="16.5" x14ac:dyDescent="0.3">
      <c r="A75" s="7">
        <v>73</v>
      </c>
      <c r="B75" s="8">
        <v>73</v>
      </c>
      <c r="C75" s="8">
        <v>190</v>
      </c>
      <c r="D75" s="8">
        <v>6500</v>
      </c>
      <c r="E75" s="11">
        <f t="shared" si="2"/>
        <v>1235000</v>
      </c>
      <c r="F75" s="12">
        <f t="shared" si="3"/>
        <v>1173250</v>
      </c>
      <c r="G75" s="28"/>
    </row>
    <row r="76" spans="1:7" ht="16.5" x14ac:dyDescent="0.3">
      <c r="A76" s="7">
        <v>74</v>
      </c>
      <c r="B76" s="8">
        <v>74</v>
      </c>
      <c r="C76" s="8">
        <v>190</v>
      </c>
      <c r="D76" s="8">
        <v>6500</v>
      </c>
      <c r="E76" s="11">
        <f t="shared" si="2"/>
        <v>1235000</v>
      </c>
      <c r="F76" s="12">
        <f t="shared" si="3"/>
        <v>1173250</v>
      </c>
      <c r="G76" s="28"/>
    </row>
    <row r="77" spans="1:7" ht="16.5" x14ac:dyDescent="0.3">
      <c r="A77" s="7">
        <v>75</v>
      </c>
      <c r="B77" s="8">
        <v>75</v>
      </c>
      <c r="C77" s="8">
        <v>210</v>
      </c>
      <c r="D77" s="8">
        <v>6500</v>
      </c>
      <c r="E77" s="11">
        <f t="shared" si="2"/>
        <v>1365000</v>
      </c>
      <c r="F77" s="12">
        <f t="shared" si="3"/>
        <v>1296750</v>
      </c>
      <c r="G77" s="28"/>
    </row>
    <row r="78" spans="1:7" ht="16.5" x14ac:dyDescent="0.3">
      <c r="A78" s="7">
        <v>76</v>
      </c>
      <c r="B78" s="8">
        <v>76</v>
      </c>
      <c r="C78" s="8">
        <v>258</v>
      </c>
      <c r="D78" s="8">
        <v>6500</v>
      </c>
      <c r="E78" s="11">
        <f t="shared" si="2"/>
        <v>1677000</v>
      </c>
      <c r="F78" s="12">
        <f t="shared" si="3"/>
        <v>1593150</v>
      </c>
      <c r="G78" s="28"/>
    </row>
    <row r="79" spans="1:7" ht="16.5" x14ac:dyDescent="0.3">
      <c r="A79" s="7">
        <v>77</v>
      </c>
      <c r="B79" s="8">
        <v>77</v>
      </c>
      <c r="C79" s="8">
        <v>159</v>
      </c>
      <c r="D79" s="8">
        <v>6500</v>
      </c>
      <c r="E79" s="11">
        <f t="shared" si="2"/>
        <v>1033500</v>
      </c>
      <c r="F79" s="12">
        <f t="shared" si="3"/>
        <v>981825</v>
      </c>
      <c r="G79" s="28"/>
    </row>
    <row r="80" spans="1:7" ht="16.5" x14ac:dyDescent="0.3">
      <c r="A80" s="7">
        <v>78</v>
      </c>
      <c r="B80" s="8">
        <v>78</v>
      </c>
      <c r="C80" s="8">
        <v>176</v>
      </c>
      <c r="D80" s="8">
        <v>6500</v>
      </c>
      <c r="E80" s="11">
        <f t="shared" si="2"/>
        <v>1144000</v>
      </c>
      <c r="F80" s="12">
        <f t="shared" si="3"/>
        <v>1086800</v>
      </c>
      <c r="G80" s="28"/>
    </row>
    <row r="81" spans="1:7" ht="16.5" x14ac:dyDescent="0.3">
      <c r="A81" s="7">
        <v>79</v>
      </c>
      <c r="B81" s="8">
        <v>79</v>
      </c>
      <c r="C81" s="8">
        <v>176</v>
      </c>
      <c r="D81" s="8">
        <v>6500</v>
      </c>
      <c r="E81" s="11">
        <f t="shared" si="2"/>
        <v>1144000</v>
      </c>
      <c r="F81" s="12">
        <f t="shared" si="3"/>
        <v>1086800</v>
      </c>
      <c r="G81" s="28"/>
    </row>
    <row r="82" spans="1:7" ht="16.5" x14ac:dyDescent="0.3">
      <c r="A82" s="7">
        <v>80</v>
      </c>
      <c r="B82" s="8">
        <v>80</v>
      </c>
      <c r="C82" s="8">
        <v>176</v>
      </c>
      <c r="D82" s="8">
        <v>6500</v>
      </c>
      <c r="E82" s="11">
        <f t="shared" si="2"/>
        <v>1144000</v>
      </c>
      <c r="F82" s="12">
        <f t="shared" si="3"/>
        <v>1086800</v>
      </c>
      <c r="G82" s="28"/>
    </row>
    <row r="83" spans="1:7" ht="16.5" x14ac:dyDescent="0.3">
      <c r="A83" s="7">
        <v>81</v>
      </c>
      <c r="B83" s="8">
        <v>81</v>
      </c>
      <c r="C83" s="8">
        <v>176</v>
      </c>
      <c r="D83" s="8">
        <v>6500</v>
      </c>
      <c r="E83" s="11">
        <f t="shared" si="2"/>
        <v>1144000</v>
      </c>
      <c r="F83" s="12">
        <f t="shared" si="3"/>
        <v>1086800</v>
      </c>
      <c r="G83" s="28"/>
    </row>
    <row r="84" spans="1:7" ht="16.5" x14ac:dyDescent="0.3">
      <c r="A84" s="7">
        <v>82</v>
      </c>
      <c r="B84" s="8">
        <v>82</v>
      </c>
      <c r="C84" s="8">
        <v>176</v>
      </c>
      <c r="D84" s="8">
        <v>6500</v>
      </c>
      <c r="E84" s="11">
        <f t="shared" si="2"/>
        <v>1144000</v>
      </c>
      <c r="F84" s="12">
        <f t="shared" si="3"/>
        <v>1086800</v>
      </c>
      <c r="G84" s="28"/>
    </row>
    <row r="85" spans="1:7" ht="16.5" x14ac:dyDescent="0.3">
      <c r="A85" s="7">
        <v>83</v>
      </c>
      <c r="B85" s="8">
        <v>83</v>
      </c>
      <c r="C85" s="8">
        <v>314</v>
      </c>
      <c r="D85" s="8">
        <v>6500</v>
      </c>
      <c r="E85" s="11">
        <f t="shared" si="2"/>
        <v>2041000</v>
      </c>
      <c r="F85" s="12">
        <f t="shared" si="3"/>
        <v>1938950</v>
      </c>
      <c r="G85" s="28"/>
    </row>
    <row r="86" spans="1:7" ht="16.5" x14ac:dyDescent="0.3">
      <c r="A86" s="7">
        <v>84</v>
      </c>
      <c r="B86" s="8">
        <v>84</v>
      </c>
      <c r="C86" s="8">
        <v>292</v>
      </c>
      <c r="D86" s="8">
        <v>6500</v>
      </c>
      <c r="E86" s="11">
        <f t="shared" si="2"/>
        <v>1898000</v>
      </c>
      <c r="F86" s="12">
        <f t="shared" si="3"/>
        <v>1803100</v>
      </c>
      <c r="G86" s="28"/>
    </row>
    <row r="87" spans="1:7" ht="16.5" x14ac:dyDescent="0.3">
      <c r="A87" s="7">
        <v>85</v>
      </c>
      <c r="B87" s="8">
        <v>85</v>
      </c>
      <c r="C87" s="8">
        <v>171</v>
      </c>
      <c r="D87" s="8">
        <v>6500</v>
      </c>
      <c r="E87" s="11">
        <f t="shared" si="2"/>
        <v>1111500</v>
      </c>
      <c r="F87" s="12">
        <f t="shared" si="3"/>
        <v>1055925</v>
      </c>
      <c r="G87" s="28"/>
    </row>
    <row r="88" spans="1:7" ht="16.5" x14ac:dyDescent="0.3">
      <c r="A88" s="7">
        <v>86</v>
      </c>
      <c r="B88" s="8">
        <v>86</v>
      </c>
      <c r="C88" s="8">
        <v>171</v>
      </c>
      <c r="D88" s="8">
        <v>6500</v>
      </c>
      <c r="E88" s="11">
        <f t="shared" si="2"/>
        <v>1111500</v>
      </c>
      <c r="F88" s="12">
        <f t="shared" si="3"/>
        <v>1055925</v>
      </c>
      <c r="G88" s="28"/>
    </row>
    <row r="89" spans="1:7" ht="16.5" x14ac:dyDescent="0.3">
      <c r="A89" s="7">
        <v>87</v>
      </c>
      <c r="B89" s="8">
        <v>87</v>
      </c>
      <c r="C89" s="8">
        <v>171</v>
      </c>
      <c r="D89" s="8">
        <v>6500</v>
      </c>
      <c r="E89" s="11">
        <f t="shared" si="2"/>
        <v>1111500</v>
      </c>
      <c r="F89" s="12">
        <f t="shared" si="3"/>
        <v>1055925</v>
      </c>
      <c r="G89" s="28"/>
    </row>
    <row r="90" spans="1:7" ht="16.5" x14ac:dyDescent="0.3">
      <c r="A90" s="7">
        <v>88</v>
      </c>
      <c r="B90" s="8">
        <v>88</v>
      </c>
      <c r="C90" s="8">
        <v>171</v>
      </c>
      <c r="D90" s="8">
        <v>6500</v>
      </c>
      <c r="E90" s="11">
        <f t="shared" si="2"/>
        <v>1111500</v>
      </c>
      <c r="F90" s="12">
        <f t="shared" si="3"/>
        <v>1055925</v>
      </c>
      <c r="G90" s="28"/>
    </row>
    <row r="91" spans="1:7" ht="16.5" x14ac:dyDescent="0.3">
      <c r="A91" s="7">
        <v>89</v>
      </c>
      <c r="B91" s="8">
        <v>89</v>
      </c>
      <c r="C91" s="8">
        <v>171</v>
      </c>
      <c r="D91" s="8">
        <v>6500</v>
      </c>
      <c r="E91" s="11">
        <f t="shared" si="2"/>
        <v>1111500</v>
      </c>
      <c r="F91" s="12">
        <f t="shared" si="3"/>
        <v>1055925</v>
      </c>
      <c r="G91" s="28"/>
    </row>
    <row r="92" spans="1:7" ht="16.5" x14ac:dyDescent="0.3">
      <c r="A92" s="7">
        <v>90</v>
      </c>
      <c r="B92" s="8">
        <v>90</v>
      </c>
      <c r="C92" s="8">
        <v>171</v>
      </c>
      <c r="D92" s="8">
        <v>6500</v>
      </c>
      <c r="E92" s="11">
        <f t="shared" si="2"/>
        <v>1111500</v>
      </c>
      <c r="F92" s="12">
        <f t="shared" si="3"/>
        <v>1055925</v>
      </c>
      <c r="G92" s="28"/>
    </row>
    <row r="93" spans="1:7" ht="16.5" x14ac:dyDescent="0.3">
      <c r="A93" s="7">
        <v>91</v>
      </c>
      <c r="B93" s="8">
        <v>91</v>
      </c>
      <c r="C93" s="8">
        <v>200</v>
      </c>
      <c r="D93" s="8">
        <v>6500</v>
      </c>
      <c r="E93" s="11">
        <f t="shared" si="2"/>
        <v>1300000</v>
      </c>
      <c r="F93" s="12">
        <f t="shared" si="3"/>
        <v>1235000</v>
      </c>
      <c r="G93" s="28"/>
    </row>
    <row r="94" spans="1:7" ht="16.5" x14ac:dyDescent="0.3">
      <c r="A94" s="7">
        <v>92</v>
      </c>
      <c r="B94" s="8">
        <v>92</v>
      </c>
      <c r="C94" s="8">
        <v>152</v>
      </c>
      <c r="D94" s="8">
        <v>6500</v>
      </c>
      <c r="E94" s="11">
        <f t="shared" si="2"/>
        <v>988000</v>
      </c>
      <c r="F94" s="12">
        <f t="shared" si="3"/>
        <v>938600</v>
      </c>
      <c r="G94" s="28"/>
    </row>
    <row r="95" spans="1:7" ht="16.5" x14ac:dyDescent="0.3">
      <c r="A95" s="7">
        <v>93</v>
      </c>
      <c r="B95" s="8">
        <v>93</v>
      </c>
      <c r="C95" s="8">
        <v>153</v>
      </c>
      <c r="D95" s="8">
        <v>6500</v>
      </c>
      <c r="E95" s="11">
        <f t="shared" si="2"/>
        <v>994500</v>
      </c>
      <c r="F95" s="12">
        <f t="shared" si="3"/>
        <v>944775</v>
      </c>
      <c r="G95" s="28"/>
    </row>
    <row r="96" spans="1:7" ht="16.5" x14ac:dyDescent="0.3">
      <c r="A96" s="7">
        <v>94</v>
      </c>
      <c r="B96" s="8">
        <v>94</v>
      </c>
      <c r="C96" s="8">
        <v>171</v>
      </c>
      <c r="D96" s="8">
        <v>6500</v>
      </c>
      <c r="E96" s="11">
        <f t="shared" si="2"/>
        <v>1111500</v>
      </c>
      <c r="F96" s="12">
        <f t="shared" si="3"/>
        <v>1055925</v>
      </c>
      <c r="G96" s="28"/>
    </row>
    <row r="97" spans="1:7" ht="16.5" x14ac:dyDescent="0.3">
      <c r="A97" s="7">
        <v>95</v>
      </c>
      <c r="B97" s="8">
        <v>95</v>
      </c>
      <c r="C97" s="8">
        <v>171</v>
      </c>
      <c r="D97" s="8">
        <v>6500</v>
      </c>
      <c r="E97" s="11">
        <f t="shared" si="2"/>
        <v>1111500</v>
      </c>
      <c r="F97" s="12">
        <f t="shared" si="3"/>
        <v>1055925</v>
      </c>
      <c r="G97" s="28"/>
    </row>
    <row r="98" spans="1:7" ht="16.5" x14ac:dyDescent="0.3">
      <c r="A98" s="7">
        <v>96</v>
      </c>
      <c r="B98" s="8">
        <v>96</v>
      </c>
      <c r="C98" s="8">
        <v>157</v>
      </c>
      <c r="D98" s="8">
        <v>6500</v>
      </c>
      <c r="E98" s="11">
        <f t="shared" si="2"/>
        <v>1020500</v>
      </c>
      <c r="F98" s="12">
        <f t="shared" si="3"/>
        <v>969475</v>
      </c>
      <c r="G98" s="28"/>
    </row>
    <row r="99" spans="1:7" ht="16.5" x14ac:dyDescent="0.3">
      <c r="A99" s="7">
        <v>97</v>
      </c>
      <c r="B99" s="8">
        <v>97</v>
      </c>
      <c r="C99" s="8">
        <v>180</v>
      </c>
      <c r="D99" s="8">
        <v>6500</v>
      </c>
      <c r="E99" s="11">
        <f t="shared" si="2"/>
        <v>1170000</v>
      </c>
      <c r="F99" s="12">
        <f t="shared" si="3"/>
        <v>1111500</v>
      </c>
      <c r="G99" s="28"/>
    </row>
    <row r="100" spans="1:7" ht="16.5" x14ac:dyDescent="0.3">
      <c r="A100" s="7">
        <v>98</v>
      </c>
      <c r="B100" s="8">
        <v>98</v>
      </c>
      <c r="C100" s="8">
        <v>180</v>
      </c>
      <c r="D100" s="8">
        <v>6500</v>
      </c>
      <c r="E100" s="11">
        <f t="shared" si="2"/>
        <v>1170000</v>
      </c>
      <c r="F100" s="12">
        <f t="shared" si="3"/>
        <v>1111500</v>
      </c>
      <c r="G100" s="28"/>
    </row>
    <row r="101" spans="1:7" ht="16.5" x14ac:dyDescent="0.3">
      <c r="A101" s="7">
        <v>99</v>
      </c>
      <c r="B101" s="8">
        <v>99</v>
      </c>
      <c r="C101" s="8">
        <v>150</v>
      </c>
      <c r="D101" s="8">
        <v>6500</v>
      </c>
      <c r="E101" s="11">
        <f t="shared" si="2"/>
        <v>975000</v>
      </c>
      <c r="F101" s="12">
        <f t="shared" si="3"/>
        <v>926250</v>
      </c>
      <c r="G101" s="28"/>
    </row>
    <row r="102" spans="1:7" ht="16.5" x14ac:dyDescent="0.3">
      <c r="A102" s="7">
        <v>100</v>
      </c>
      <c r="B102" s="8">
        <v>100</v>
      </c>
      <c r="C102" s="8">
        <v>187</v>
      </c>
      <c r="D102" s="8">
        <v>6500</v>
      </c>
      <c r="E102" s="11">
        <f t="shared" si="2"/>
        <v>1215500</v>
      </c>
      <c r="F102" s="12">
        <f t="shared" si="3"/>
        <v>1154725</v>
      </c>
      <c r="G102" s="28"/>
    </row>
    <row r="103" spans="1:7" ht="16.5" x14ac:dyDescent="0.3">
      <c r="A103" s="7">
        <v>101</v>
      </c>
      <c r="B103" s="8">
        <v>101</v>
      </c>
      <c r="C103" s="8">
        <v>184</v>
      </c>
      <c r="D103" s="8">
        <v>6500</v>
      </c>
      <c r="E103" s="11">
        <f t="shared" si="2"/>
        <v>1196000</v>
      </c>
      <c r="F103" s="12">
        <f t="shared" si="3"/>
        <v>1136200</v>
      </c>
      <c r="G103" s="28"/>
    </row>
    <row r="104" spans="1:7" ht="16.5" x14ac:dyDescent="0.3">
      <c r="A104" s="7">
        <v>102</v>
      </c>
      <c r="B104" s="8">
        <v>102</v>
      </c>
      <c r="C104" s="8">
        <v>185</v>
      </c>
      <c r="D104" s="8">
        <v>6500</v>
      </c>
      <c r="E104" s="11">
        <f t="shared" si="2"/>
        <v>1202500</v>
      </c>
      <c r="F104" s="12">
        <f t="shared" si="3"/>
        <v>1142375</v>
      </c>
      <c r="G104" s="28"/>
    </row>
    <row r="105" spans="1:7" ht="16.5" x14ac:dyDescent="0.3">
      <c r="A105" s="7">
        <v>103</v>
      </c>
      <c r="B105" s="8">
        <v>103</v>
      </c>
      <c r="C105" s="8">
        <v>177</v>
      </c>
      <c r="D105" s="8">
        <v>6500</v>
      </c>
      <c r="E105" s="11">
        <f t="shared" si="2"/>
        <v>1150500</v>
      </c>
      <c r="F105" s="12">
        <f t="shared" si="3"/>
        <v>1092975</v>
      </c>
      <c r="G105" s="28"/>
    </row>
    <row r="106" spans="1:7" ht="16.5" x14ac:dyDescent="0.3">
      <c r="A106" s="7">
        <v>104</v>
      </c>
      <c r="B106" s="8">
        <v>104</v>
      </c>
      <c r="C106" s="8">
        <v>255</v>
      </c>
      <c r="D106" s="8">
        <v>6500</v>
      </c>
      <c r="E106" s="11">
        <f t="shared" si="2"/>
        <v>1657500</v>
      </c>
      <c r="F106" s="12">
        <f t="shared" si="3"/>
        <v>1574625</v>
      </c>
      <c r="G106" s="28"/>
    </row>
    <row r="107" spans="1:7" ht="16.5" x14ac:dyDescent="0.3">
      <c r="A107" s="7">
        <v>105</v>
      </c>
      <c r="B107" s="8">
        <v>105</v>
      </c>
      <c r="C107" s="8">
        <v>198</v>
      </c>
      <c r="D107" s="8">
        <v>6500</v>
      </c>
      <c r="E107" s="11">
        <f t="shared" si="2"/>
        <v>1287000</v>
      </c>
      <c r="F107" s="12">
        <f t="shared" si="3"/>
        <v>1222650</v>
      </c>
      <c r="G107" s="28"/>
    </row>
    <row r="108" spans="1:7" ht="16.5" x14ac:dyDescent="0.3">
      <c r="A108" s="7">
        <v>106</v>
      </c>
      <c r="B108" s="8">
        <v>106</v>
      </c>
      <c r="C108" s="8">
        <v>198</v>
      </c>
      <c r="D108" s="8">
        <v>6500</v>
      </c>
      <c r="E108" s="11">
        <f t="shared" si="2"/>
        <v>1287000</v>
      </c>
      <c r="F108" s="12">
        <f t="shared" si="3"/>
        <v>1222650</v>
      </c>
      <c r="G108" s="28"/>
    </row>
    <row r="109" spans="1:7" ht="16.5" x14ac:dyDescent="0.3">
      <c r="A109" s="7">
        <v>107</v>
      </c>
      <c r="B109" s="8">
        <v>107</v>
      </c>
      <c r="C109" s="8">
        <v>198</v>
      </c>
      <c r="D109" s="8">
        <v>6500</v>
      </c>
      <c r="E109" s="11">
        <f t="shared" si="2"/>
        <v>1287000</v>
      </c>
      <c r="F109" s="12">
        <f t="shared" si="3"/>
        <v>1222650</v>
      </c>
      <c r="G109" s="28"/>
    </row>
    <row r="110" spans="1:7" ht="16.5" x14ac:dyDescent="0.3">
      <c r="A110" s="7">
        <v>108</v>
      </c>
      <c r="B110" s="8">
        <v>108</v>
      </c>
      <c r="C110" s="8">
        <v>198</v>
      </c>
      <c r="D110" s="8">
        <v>6500</v>
      </c>
      <c r="E110" s="11">
        <f t="shared" si="2"/>
        <v>1287000</v>
      </c>
      <c r="F110" s="12">
        <f t="shared" si="3"/>
        <v>1222650</v>
      </c>
      <c r="G110" s="28"/>
    </row>
    <row r="111" spans="1:7" ht="16.5" x14ac:dyDescent="0.3">
      <c r="A111" s="7">
        <v>109</v>
      </c>
      <c r="B111" s="8">
        <v>109</v>
      </c>
      <c r="C111" s="8">
        <v>198</v>
      </c>
      <c r="D111" s="8">
        <v>6500</v>
      </c>
      <c r="E111" s="11">
        <f t="shared" si="2"/>
        <v>1287000</v>
      </c>
      <c r="F111" s="12">
        <f t="shared" si="3"/>
        <v>1222650</v>
      </c>
      <c r="G111" s="28"/>
    </row>
    <row r="112" spans="1:7" ht="16.5" x14ac:dyDescent="0.3">
      <c r="A112" s="7">
        <v>110</v>
      </c>
      <c r="B112" s="8">
        <v>110</v>
      </c>
      <c r="C112" s="8">
        <v>198</v>
      </c>
      <c r="D112" s="8">
        <v>6500</v>
      </c>
      <c r="E112" s="11">
        <f t="shared" si="2"/>
        <v>1287000</v>
      </c>
      <c r="F112" s="12">
        <f t="shared" si="3"/>
        <v>1222650</v>
      </c>
      <c r="G112" s="28"/>
    </row>
    <row r="113" spans="1:7" ht="16.5" x14ac:dyDescent="0.3">
      <c r="A113" s="7">
        <v>111</v>
      </c>
      <c r="B113" s="8">
        <v>111</v>
      </c>
      <c r="C113" s="8">
        <v>198</v>
      </c>
      <c r="D113" s="8">
        <v>6500</v>
      </c>
      <c r="E113" s="11">
        <f t="shared" si="2"/>
        <v>1287000</v>
      </c>
      <c r="F113" s="12">
        <f t="shared" si="3"/>
        <v>1222650</v>
      </c>
      <c r="G113" s="28"/>
    </row>
    <row r="114" spans="1:7" ht="16.5" x14ac:dyDescent="0.3">
      <c r="A114" s="7">
        <v>112</v>
      </c>
      <c r="B114" s="8">
        <v>112</v>
      </c>
      <c r="C114" s="8">
        <v>198</v>
      </c>
      <c r="D114" s="8">
        <v>6500</v>
      </c>
      <c r="E114" s="11">
        <f t="shared" si="2"/>
        <v>1287000</v>
      </c>
      <c r="F114" s="12">
        <f t="shared" si="3"/>
        <v>1222650</v>
      </c>
      <c r="G114" s="28"/>
    </row>
    <row r="115" spans="1:7" ht="16.5" x14ac:dyDescent="0.3">
      <c r="A115" s="7">
        <v>113</v>
      </c>
      <c r="B115" s="8">
        <v>113</v>
      </c>
      <c r="C115" s="8">
        <v>198</v>
      </c>
      <c r="D115" s="8">
        <v>6500</v>
      </c>
      <c r="E115" s="11">
        <f t="shared" si="2"/>
        <v>1287000</v>
      </c>
      <c r="F115" s="12">
        <f t="shared" si="3"/>
        <v>1222650</v>
      </c>
      <c r="G115" s="28"/>
    </row>
    <row r="116" spans="1:7" ht="16.5" x14ac:dyDescent="0.3">
      <c r="A116" s="7">
        <v>114</v>
      </c>
      <c r="B116" s="8">
        <v>114</v>
      </c>
      <c r="C116" s="8">
        <v>198</v>
      </c>
      <c r="D116" s="8">
        <v>6500</v>
      </c>
      <c r="E116" s="11">
        <f t="shared" si="2"/>
        <v>1287000</v>
      </c>
      <c r="F116" s="12">
        <f t="shared" si="3"/>
        <v>1222650</v>
      </c>
      <c r="G116" s="28"/>
    </row>
    <row r="117" spans="1:7" ht="16.5" x14ac:dyDescent="0.3">
      <c r="A117" s="7">
        <v>115</v>
      </c>
      <c r="B117" s="8">
        <v>115</v>
      </c>
      <c r="C117" s="8">
        <v>275</v>
      </c>
      <c r="D117" s="8">
        <v>6500</v>
      </c>
      <c r="E117" s="11">
        <f t="shared" si="2"/>
        <v>1787500</v>
      </c>
      <c r="F117" s="12">
        <f t="shared" si="3"/>
        <v>1698125</v>
      </c>
      <c r="G117" s="28"/>
    </row>
    <row r="118" spans="1:7" ht="16.5" x14ac:dyDescent="0.3">
      <c r="A118" s="7">
        <v>116</v>
      </c>
      <c r="B118" s="8">
        <v>116</v>
      </c>
      <c r="C118" s="8">
        <v>275</v>
      </c>
      <c r="D118" s="8">
        <v>6500</v>
      </c>
      <c r="E118" s="11">
        <f t="shared" si="2"/>
        <v>1787500</v>
      </c>
      <c r="F118" s="12">
        <f t="shared" si="3"/>
        <v>1698125</v>
      </c>
      <c r="G118" s="28"/>
    </row>
    <row r="119" spans="1:7" ht="16.5" x14ac:dyDescent="0.3">
      <c r="A119" s="7">
        <v>117</v>
      </c>
      <c r="B119" s="8">
        <v>117</v>
      </c>
      <c r="C119" s="8">
        <v>275</v>
      </c>
      <c r="D119" s="8">
        <v>6500</v>
      </c>
      <c r="E119" s="11">
        <f t="shared" si="2"/>
        <v>1787500</v>
      </c>
      <c r="F119" s="12">
        <f t="shared" si="3"/>
        <v>1698125</v>
      </c>
      <c r="G119" s="28"/>
    </row>
    <row r="120" spans="1:7" ht="16.5" x14ac:dyDescent="0.3">
      <c r="A120" s="7">
        <v>118</v>
      </c>
      <c r="B120" s="8">
        <v>118</v>
      </c>
      <c r="C120" s="8">
        <v>198</v>
      </c>
      <c r="D120" s="8">
        <v>6500</v>
      </c>
      <c r="E120" s="11">
        <f t="shared" si="2"/>
        <v>1287000</v>
      </c>
      <c r="F120" s="12">
        <f t="shared" si="3"/>
        <v>1222650</v>
      </c>
      <c r="G120" s="28"/>
    </row>
    <row r="121" spans="1:7" ht="16.5" x14ac:dyDescent="0.3">
      <c r="A121" s="7">
        <v>119</v>
      </c>
      <c r="B121" s="8">
        <v>119</v>
      </c>
      <c r="C121" s="8">
        <v>198</v>
      </c>
      <c r="D121" s="8">
        <v>6500</v>
      </c>
      <c r="E121" s="11">
        <f t="shared" si="2"/>
        <v>1287000</v>
      </c>
      <c r="F121" s="12">
        <f t="shared" si="3"/>
        <v>1222650</v>
      </c>
      <c r="G121" s="28"/>
    </row>
    <row r="122" spans="1:7" ht="16.5" x14ac:dyDescent="0.3">
      <c r="A122" s="7">
        <v>120</v>
      </c>
      <c r="B122" s="8">
        <v>120</v>
      </c>
      <c r="C122" s="8">
        <v>198</v>
      </c>
      <c r="D122" s="8">
        <v>6500</v>
      </c>
      <c r="E122" s="11">
        <f t="shared" si="2"/>
        <v>1287000</v>
      </c>
      <c r="F122" s="12">
        <f t="shared" si="3"/>
        <v>1222650</v>
      </c>
      <c r="G122" s="28"/>
    </row>
    <row r="123" spans="1:7" ht="16.5" x14ac:dyDescent="0.3">
      <c r="A123" s="7">
        <v>121</v>
      </c>
      <c r="B123" s="8">
        <v>121</v>
      </c>
      <c r="C123" s="8">
        <v>198</v>
      </c>
      <c r="D123" s="8">
        <v>6500</v>
      </c>
      <c r="E123" s="11">
        <f t="shared" si="2"/>
        <v>1287000</v>
      </c>
      <c r="F123" s="12">
        <f t="shared" si="3"/>
        <v>1222650</v>
      </c>
      <c r="G123" s="28"/>
    </row>
    <row r="124" spans="1:7" ht="16.5" x14ac:dyDescent="0.3">
      <c r="A124" s="7">
        <v>122</v>
      </c>
      <c r="B124" s="8">
        <v>122</v>
      </c>
      <c r="C124" s="8">
        <v>198</v>
      </c>
      <c r="D124" s="8">
        <v>6500</v>
      </c>
      <c r="E124" s="11">
        <f t="shared" si="2"/>
        <v>1287000</v>
      </c>
      <c r="F124" s="12">
        <f t="shared" si="3"/>
        <v>1222650</v>
      </c>
      <c r="G124" s="28"/>
    </row>
    <row r="125" spans="1:7" ht="16.5" x14ac:dyDescent="0.3">
      <c r="A125" s="7">
        <v>123</v>
      </c>
      <c r="B125" s="8">
        <v>123</v>
      </c>
      <c r="C125" s="8">
        <v>198</v>
      </c>
      <c r="D125" s="8">
        <v>6500</v>
      </c>
      <c r="E125" s="11">
        <f t="shared" si="2"/>
        <v>1287000</v>
      </c>
      <c r="F125" s="12">
        <f t="shared" si="3"/>
        <v>1222650</v>
      </c>
      <c r="G125" s="28"/>
    </row>
    <row r="126" spans="1:7" ht="16.5" x14ac:dyDescent="0.3">
      <c r="A126" s="7">
        <v>124</v>
      </c>
      <c r="B126" s="8">
        <v>124</v>
      </c>
      <c r="C126" s="8">
        <v>198</v>
      </c>
      <c r="D126" s="8">
        <v>6500</v>
      </c>
      <c r="E126" s="11">
        <f t="shared" si="2"/>
        <v>1287000</v>
      </c>
      <c r="F126" s="12">
        <f t="shared" si="3"/>
        <v>1222650</v>
      </c>
      <c r="G126" s="28"/>
    </row>
    <row r="127" spans="1:7" ht="16.5" x14ac:dyDescent="0.3">
      <c r="A127" s="7">
        <v>125</v>
      </c>
      <c r="B127" s="8">
        <v>125</v>
      </c>
      <c r="C127" s="8">
        <v>198</v>
      </c>
      <c r="D127" s="8">
        <v>6500</v>
      </c>
      <c r="E127" s="11">
        <f t="shared" si="2"/>
        <v>1287000</v>
      </c>
      <c r="F127" s="12">
        <f t="shared" si="3"/>
        <v>1222650</v>
      </c>
      <c r="G127" s="28"/>
    </row>
    <row r="128" spans="1:7" ht="16.5" x14ac:dyDescent="0.3">
      <c r="A128" s="7">
        <v>126</v>
      </c>
      <c r="B128" s="8">
        <v>126</v>
      </c>
      <c r="C128" s="8">
        <v>198</v>
      </c>
      <c r="D128" s="8">
        <v>6500</v>
      </c>
      <c r="E128" s="11">
        <f t="shared" si="2"/>
        <v>1287000</v>
      </c>
      <c r="F128" s="12">
        <f t="shared" si="3"/>
        <v>1222650</v>
      </c>
      <c r="G128" s="28"/>
    </row>
    <row r="129" spans="1:10" ht="16.5" x14ac:dyDescent="0.3">
      <c r="A129" s="7">
        <v>127</v>
      </c>
      <c r="B129" s="8">
        <v>127</v>
      </c>
      <c r="C129" s="8">
        <v>198</v>
      </c>
      <c r="D129" s="8">
        <v>6500</v>
      </c>
      <c r="E129" s="11">
        <f t="shared" si="2"/>
        <v>1287000</v>
      </c>
      <c r="F129" s="12">
        <f t="shared" si="3"/>
        <v>1222650</v>
      </c>
      <c r="G129" s="28"/>
    </row>
    <row r="130" spans="1:10" ht="16.5" x14ac:dyDescent="0.3">
      <c r="A130" s="7">
        <v>128</v>
      </c>
      <c r="B130" s="8">
        <v>128</v>
      </c>
      <c r="C130" s="8">
        <v>176</v>
      </c>
      <c r="D130" s="8">
        <v>6500</v>
      </c>
      <c r="E130" s="11">
        <f t="shared" si="2"/>
        <v>1144000</v>
      </c>
      <c r="F130" s="12">
        <f t="shared" si="3"/>
        <v>1086800</v>
      </c>
      <c r="G130" s="28"/>
    </row>
    <row r="131" spans="1:10" ht="16.5" x14ac:dyDescent="0.3">
      <c r="A131" s="7">
        <v>129</v>
      </c>
      <c r="B131" s="8">
        <v>129</v>
      </c>
      <c r="C131" s="8">
        <v>240</v>
      </c>
      <c r="D131" s="8">
        <v>6500</v>
      </c>
      <c r="E131" s="11">
        <f t="shared" ref="E131:E172" si="4">C131*D131</f>
        <v>1560000</v>
      </c>
      <c r="F131" s="12">
        <f t="shared" si="3"/>
        <v>1482000</v>
      </c>
      <c r="G131" s="28"/>
    </row>
    <row r="132" spans="1:10" ht="16.5" x14ac:dyDescent="0.3">
      <c r="A132" s="7">
        <v>130</v>
      </c>
      <c r="B132" s="8">
        <v>130</v>
      </c>
      <c r="C132" s="8">
        <v>198</v>
      </c>
      <c r="D132" s="8">
        <v>6500</v>
      </c>
      <c r="E132" s="11">
        <f t="shared" si="4"/>
        <v>1287000</v>
      </c>
      <c r="F132" s="12">
        <f t="shared" ref="F132:F172" si="5">E132*0.95</f>
        <v>1222650</v>
      </c>
      <c r="G132" s="28"/>
    </row>
    <row r="133" spans="1:10" ht="16.5" x14ac:dyDescent="0.3">
      <c r="A133" s="7">
        <v>131</v>
      </c>
      <c r="B133" s="8">
        <v>131</v>
      </c>
      <c r="C133" s="8">
        <v>198</v>
      </c>
      <c r="D133" s="8">
        <v>6500</v>
      </c>
      <c r="E133" s="11">
        <f t="shared" si="4"/>
        <v>1287000</v>
      </c>
      <c r="F133" s="12">
        <f t="shared" si="5"/>
        <v>1222650</v>
      </c>
      <c r="G133" s="28"/>
    </row>
    <row r="134" spans="1:10" ht="16.5" x14ac:dyDescent="0.3">
      <c r="A134" s="7">
        <v>132</v>
      </c>
      <c r="B134" s="8">
        <v>132</v>
      </c>
      <c r="C134" s="8">
        <v>198</v>
      </c>
      <c r="D134" s="8">
        <v>6500</v>
      </c>
      <c r="E134" s="11">
        <f t="shared" si="4"/>
        <v>1287000</v>
      </c>
      <c r="F134" s="12">
        <f t="shared" si="5"/>
        <v>1222650</v>
      </c>
      <c r="G134" s="28"/>
    </row>
    <row r="135" spans="1:10" ht="16.5" x14ac:dyDescent="0.3">
      <c r="A135" s="7">
        <v>133</v>
      </c>
      <c r="B135" s="8">
        <v>133</v>
      </c>
      <c r="C135" s="8">
        <v>198</v>
      </c>
      <c r="D135" s="8">
        <v>6500</v>
      </c>
      <c r="E135" s="11">
        <f t="shared" si="4"/>
        <v>1287000</v>
      </c>
      <c r="F135" s="12">
        <f t="shared" si="5"/>
        <v>1222650</v>
      </c>
      <c r="G135" s="28"/>
    </row>
    <row r="136" spans="1:10" ht="16.5" x14ac:dyDescent="0.3">
      <c r="A136" s="7">
        <v>134</v>
      </c>
      <c r="B136" s="8">
        <v>134</v>
      </c>
      <c r="C136" s="8">
        <v>198</v>
      </c>
      <c r="D136" s="8">
        <v>6500</v>
      </c>
      <c r="E136" s="11">
        <f t="shared" si="4"/>
        <v>1287000</v>
      </c>
      <c r="F136" s="12">
        <f t="shared" si="5"/>
        <v>1222650</v>
      </c>
      <c r="G136" s="30"/>
      <c r="J136" s="26"/>
    </row>
    <row r="137" spans="1:10" ht="16.5" x14ac:dyDescent="0.3">
      <c r="A137" s="7">
        <v>135</v>
      </c>
      <c r="B137" s="8">
        <v>135</v>
      </c>
      <c r="C137" s="8">
        <v>198</v>
      </c>
      <c r="D137" s="8">
        <v>6500</v>
      </c>
      <c r="E137" s="11">
        <f t="shared" si="4"/>
        <v>1287000</v>
      </c>
      <c r="F137" s="12">
        <f t="shared" si="5"/>
        <v>1222650</v>
      </c>
      <c r="G137" s="28"/>
      <c r="I137" s="25"/>
      <c r="J137" s="26"/>
    </row>
    <row r="138" spans="1:10" ht="16.5" x14ac:dyDescent="0.3">
      <c r="A138" s="7">
        <v>136</v>
      </c>
      <c r="B138" s="8">
        <v>136</v>
      </c>
      <c r="C138" s="8">
        <v>198</v>
      </c>
      <c r="D138" s="8">
        <v>6500</v>
      </c>
      <c r="E138" s="11">
        <f t="shared" si="4"/>
        <v>1287000</v>
      </c>
      <c r="F138" s="12">
        <f t="shared" si="5"/>
        <v>1222650</v>
      </c>
      <c r="G138" s="28"/>
      <c r="I138" s="25"/>
      <c r="J138" s="26"/>
    </row>
    <row r="139" spans="1:10" ht="16.5" x14ac:dyDescent="0.3">
      <c r="A139" s="7">
        <v>137</v>
      </c>
      <c r="B139" s="8">
        <v>137</v>
      </c>
      <c r="C139" s="8">
        <v>198</v>
      </c>
      <c r="D139" s="8">
        <v>6500</v>
      </c>
      <c r="E139" s="11">
        <f t="shared" si="4"/>
        <v>1287000</v>
      </c>
      <c r="F139" s="12">
        <f t="shared" si="5"/>
        <v>1222650</v>
      </c>
      <c r="G139" s="28"/>
      <c r="I139" s="25"/>
      <c r="J139" s="26"/>
    </row>
    <row r="140" spans="1:10" ht="16.5" x14ac:dyDescent="0.3">
      <c r="A140" s="7">
        <v>138</v>
      </c>
      <c r="B140" s="8">
        <v>138</v>
      </c>
      <c r="C140" s="8">
        <v>198</v>
      </c>
      <c r="D140" s="8">
        <v>6500</v>
      </c>
      <c r="E140" s="11">
        <f t="shared" si="4"/>
        <v>1287000</v>
      </c>
      <c r="F140" s="12">
        <f t="shared" si="5"/>
        <v>1222650</v>
      </c>
      <c r="G140" s="28"/>
      <c r="I140" s="25"/>
      <c r="J140" s="26"/>
    </row>
    <row r="141" spans="1:10" ht="16.5" x14ac:dyDescent="0.3">
      <c r="A141" s="7">
        <v>139</v>
      </c>
      <c r="B141" s="8">
        <v>139</v>
      </c>
      <c r="C141" s="8">
        <v>275</v>
      </c>
      <c r="D141" s="8">
        <v>6500</v>
      </c>
      <c r="E141" s="11">
        <f t="shared" si="4"/>
        <v>1787500</v>
      </c>
      <c r="F141" s="12">
        <f t="shared" si="5"/>
        <v>1698125</v>
      </c>
      <c r="G141" s="28"/>
      <c r="I141" s="25"/>
      <c r="J141" s="26"/>
    </row>
    <row r="142" spans="1:10" ht="16.5" x14ac:dyDescent="0.3">
      <c r="A142" s="7">
        <v>140</v>
      </c>
      <c r="B142" s="8">
        <v>140</v>
      </c>
      <c r="C142" s="8">
        <v>275</v>
      </c>
      <c r="D142" s="8">
        <v>6500</v>
      </c>
      <c r="E142" s="11">
        <f t="shared" si="4"/>
        <v>1787500</v>
      </c>
      <c r="F142" s="12">
        <f t="shared" si="5"/>
        <v>1698125</v>
      </c>
      <c r="G142" s="28"/>
      <c r="I142" s="25"/>
      <c r="J142" s="26"/>
    </row>
    <row r="143" spans="1:10" ht="16.5" x14ac:dyDescent="0.3">
      <c r="A143" s="7">
        <v>141</v>
      </c>
      <c r="B143" s="8">
        <v>141</v>
      </c>
      <c r="C143" s="8">
        <v>275</v>
      </c>
      <c r="D143" s="8">
        <v>6500</v>
      </c>
      <c r="E143" s="11">
        <f t="shared" si="4"/>
        <v>1787500</v>
      </c>
      <c r="F143" s="12">
        <f t="shared" si="5"/>
        <v>1698125</v>
      </c>
      <c r="G143" s="28"/>
      <c r="I143" s="25"/>
      <c r="J143" s="26"/>
    </row>
    <row r="144" spans="1:10" ht="16.5" x14ac:dyDescent="0.3">
      <c r="A144" s="7">
        <v>142</v>
      </c>
      <c r="B144" s="8">
        <v>142</v>
      </c>
      <c r="C144" s="8">
        <v>198</v>
      </c>
      <c r="D144" s="8">
        <v>6500</v>
      </c>
      <c r="E144" s="11">
        <f t="shared" si="4"/>
        <v>1287000</v>
      </c>
      <c r="F144" s="12">
        <f t="shared" si="5"/>
        <v>1222650</v>
      </c>
      <c r="G144" s="28"/>
      <c r="I144" s="25"/>
      <c r="J144" s="26"/>
    </row>
    <row r="145" spans="1:10" ht="16.5" x14ac:dyDescent="0.3">
      <c r="A145" s="7">
        <v>143</v>
      </c>
      <c r="B145" s="8">
        <v>143</v>
      </c>
      <c r="C145" s="8">
        <v>198</v>
      </c>
      <c r="D145" s="8">
        <v>6500</v>
      </c>
      <c r="E145" s="11">
        <f t="shared" si="4"/>
        <v>1287000</v>
      </c>
      <c r="F145" s="12">
        <f t="shared" si="5"/>
        <v>1222650</v>
      </c>
      <c r="G145" s="28"/>
      <c r="I145" s="25"/>
      <c r="J145" s="26"/>
    </row>
    <row r="146" spans="1:10" ht="16.5" x14ac:dyDescent="0.3">
      <c r="A146" s="7">
        <v>144</v>
      </c>
      <c r="B146" s="8">
        <v>144</v>
      </c>
      <c r="C146" s="8">
        <v>198</v>
      </c>
      <c r="D146" s="8">
        <v>6500</v>
      </c>
      <c r="E146" s="11">
        <f t="shared" si="4"/>
        <v>1287000</v>
      </c>
      <c r="F146" s="12">
        <f t="shared" si="5"/>
        <v>1222650</v>
      </c>
      <c r="G146" s="28"/>
      <c r="I146" s="25"/>
      <c r="J146" s="26"/>
    </row>
    <row r="147" spans="1:10" ht="16.5" x14ac:dyDescent="0.3">
      <c r="A147" s="7">
        <v>145</v>
      </c>
      <c r="B147" s="8">
        <v>145</v>
      </c>
      <c r="C147" s="8">
        <v>198</v>
      </c>
      <c r="D147" s="8">
        <v>6500</v>
      </c>
      <c r="E147" s="11">
        <f t="shared" si="4"/>
        <v>1287000</v>
      </c>
      <c r="F147" s="12">
        <f t="shared" si="5"/>
        <v>1222650</v>
      </c>
      <c r="G147" s="28"/>
      <c r="I147" s="25"/>
      <c r="J147" s="26"/>
    </row>
    <row r="148" spans="1:10" ht="16.5" x14ac:dyDescent="0.3">
      <c r="A148" s="7">
        <v>146</v>
      </c>
      <c r="B148" s="8">
        <v>146</v>
      </c>
      <c r="C148" s="8">
        <v>198</v>
      </c>
      <c r="D148" s="8">
        <v>6500</v>
      </c>
      <c r="E148" s="11">
        <f t="shared" si="4"/>
        <v>1287000</v>
      </c>
      <c r="F148" s="12">
        <f t="shared" si="5"/>
        <v>1222650</v>
      </c>
      <c r="G148" s="28"/>
      <c r="I148" s="25"/>
      <c r="J148" s="26"/>
    </row>
    <row r="149" spans="1:10" ht="16.5" x14ac:dyDescent="0.3">
      <c r="A149" s="7">
        <v>147</v>
      </c>
      <c r="B149" s="8">
        <v>147</v>
      </c>
      <c r="C149" s="8">
        <v>198</v>
      </c>
      <c r="D149" s="8">
        <v>6500</v>
      </c>
      <c r="E149" s="11">
        <f t="shared" si="4"/>
        <v>1287000</v>
      </c>
      <c r="F149" s="12">
        <f t="shared" si="5"/>
        <v>1222650</v>
      </c>
      <c r="G149" s="28"/>
      <c r="I149" s="25"/>
      <c r="J149" s="26"/>
    </row>
    <row r="150" spans="1:10" ht="16.5" x14ac:dyDescent="0.3">
      <c r="A150" s="7">
        <v>148</v>
      </c>
      <c r="B150" s="8">
        <v>148</v>
      </c>
      <c r="C150" s="8">
        <v>198</v>
      </c>
      <c r="D150" s="8">
        <v>6500</v>
      </c>
      <c r="E150" s="11">
        <f t="shared" si="4"/>
        <v>1287000</v>
      </c>
      <c r="F150" s="12">
        <f t="shared" si="5"/>
        <v>1222650</v>
      </c>
      <c r="G150" s="28"/>
      <c r="I150" s="25"/>
      <c r="J150" s="26"/>
    </row>
    <row r="151" spans="1:10" ht="16.5" x14ac:dyDescent="0.3">
      <c r="A151" s="7">
        <v>149</v>
      </c>
      <c r="B151" s="8">
        <v>149</v>
      </c>
      <c r="C151" s="8">
        <v>198</v>
      </c>
      <c r="D151" s="8">
        <v>6500</v>
      </c>
      <c r="E151" s="11">
        <f t="shared" si="4"/>
        <v>1287000</v>
      </c>
      <c r="F151" s="12">
        <f t="shared" si="5"/>
        <v>1222650</v>
      </c>
      <c r="G151" s="28"/>
      <c r="I151" s="25"/>
      <c r="J151" s="26"/>
    </row>
    <row r="152" spans="1:10" ht="16.5" x14ac:dyDescent="0.3">
      <c r="A152" s="7">
        <v>150</v>
      </c>
      <c r="B152" s="8">
        <v>150</v>
      </c>
      <c r="C152" s="8">
        <v>336</v>
      </c>
      <c r="D152" s="8">
        <v>6500</v>
      </c>
      <c r="E152" s="11">
        <f t="shared" si="4"/>
        <v>2184000</v>
      </c>
      <c r="F152" s="12">
        <f t="shared" si="5"/>
        <v>2074800</v>
      </c>
      <c r="G152" s="28"/>
    </row>
    <row r="153" spans="1:10" ht="16.5" x14ac:dyDescent="0.3">
      <c r="A153" s="7">
        <v>151</v>
      </c>
      <c r="B153" s="8">
        <v>151</v>
      </c>
      <c r="C153" s="8">
        <v>219</v>
      </c>
      <c r="D153" s="8">
        <v>6500</v>
      </c>
      <c r="E153" s="11">
        <f t="shared" si="4"/>
        <v>1423500</v>
      </c>
      <c r="F153" s="12">
        <f t="shared" si="5"/>
        <v>1352325</v>
      </c>
      <c r="G153" s="28"/>
    </row>
    <row r="154" spans="1:10" ht="16.5" x14ac:dyDescent="0.3">
      <c r="A154" s="7">
        <v>152</v>
      </c>
      <c r="B154" s="8">
        <v>152</v>
      </c>
      <c r="C154" s="8">
        <v>240</v>
      </c>
      <c r="D154" s="8">
        <v>6500</v>
      </c>
      <c r="E154" s="11">
        <f t="shared" si="4"/>
        <v>1560000</v>
      </c>
      <c r="F154" s="12">
        <f t="shared" si="5"/>
        <v>1482000</v>
      </c>
      <c r="G154" s="28"/>
      <c r="J154" s="30"/>
    </row>
    <row r="155" spans="1:10" ht="16.5" x14ac:dyDescent="0.3">
      <c r="A155" s="7">
        <v>153</v>
      </c>
      <c r="B155" s="8">
        <v>153</v>
      </c>
      <c r="C155" s="8">
        <v>176</v>
      </c>
      <c r="D155" s="8">
        <v>6500</v>
      </c>
      <c r="E155" s="11">
        <f t="shared" si="4"/>
        <v>1144000</v>
      </c>
      <c r="F155" s="12">
        <f t="shared" si="5"/>
        <v>1086800</v>
      </c>
      <c r="G155" s="28"/>
    </row>
    <row r="156" spans="1:10" ht="16.5" x14ac:dyDescent="0.3">
      <c r="A156" s="7">
        <v>154</v>
      </c>
      <c r="B156" s="8">
        <v>154</v>
      </c>
      <c r="C156" s="8">
        <v>154</v>
      </c>
      <c r="D156" s="8">
        <v>6500</v>
      </c>
      <c r="E156" s="11">
        <f t="shared" si="4"/>
        <v>1001000</v>
      </c>
      <c r="F156" s="12">
        <f t="shared" si="5"/>
        <v>950950</v>
      </c>
      <c r="G156" s="28"/>
    </row>
    <row r="157" spans="1:10" ht="16.5" x14ac:dyDescent="0.3">
      <c r="A157" s="7">
        <v>155</v>
      </c>
      <c r="B157" s="8">
        <v>155</v>
      </c>
      <c r="C157" s="8">
        <v>152</v>
      </c>
      <c r="D157" s="8">
        <v>6500</v>
      </c>
      <c r="E157" s="11">
        <f t="shared" si="4"/>
        <v>988000</v>
      </c>
      <c r="F157" s="12">
        <f t="shared" si="5"/>
        <v>938600</v>
      </c>
      <c r="G157" s="28"/>
    </row>
    <row r="158" spans="1:10" ht="16.5" x14ac:dyDescent="0.3">
      <c r="A158" s="7">
        <v>156</v>
      </c>
      <c r="B158" s="8">
        <v>156</v>
      </c>
      <c r="C158" s="8">
        <v>158</v>
      </c>
      <c r="D158" s="8">
        <v>6500</v>
      </c>
      <c r="E158" s="11">
        <f t="shared" si="4"/>
        <v>1027000</v>
      </c>
      <c r="F158" s="12">
        <f t="shared" si="5"/>
        <v>975650</v>
      </c>
      <c r="G158" s="28"/>
    </row>
    <row r="159" spans="1:10" ht="16.5" x14ac:dyDescent="0.3">
      <c r="A159" s="7">
        <v>157</v>
      </c>
      <c r="B159" s="8">
        <v>157</v>
      </c>
      <c r="C159" s="8">
        <v>158</v>
      </c>
      <c r="D159" s="8">
        <v>6500</v>
      </c>
      <c r="E159" s="11">
        <f t="shared" si="4"/>
        <v>1027000</v>
      </c>
      <c r="F159" s="12">
        <f t="shared" si="5"/>
        <v>975650</v>
      </c>
      <c r="G159" s="28"/>
    </row>
    <row r="160" spans="1:10" ht="16.5" x14ac:dyDescent="0.3">
      <c r="A160" s="7">
        <v>158</v>
      </c>
      <c r="B160" s="8">
        <v>158</v>
      </c>
      <c r="C160" s="8">
        <v>158</v>
      </c>
      <c r="D160" s="8">
        <v>6500</v>
      </c>
      <c r="E160" s="11">
        <f t="shared" si="4"/>
        <v>1027000</v>
      </c>
      <c r="F160" s="12">
        <f t="shared" si="5"/>
        <v>975650</v>
      </c>
      <c r="G160" s="28"/>
    </row>
    <row r="161" spans="1:7" ht="16.5" x14ac:dyDescent="0.3">
      <c r="A161" s="7">
        <v>159</v>
      </c>
      <c r="B161" s="8">
        <v>159</v>
      </c>
      <c r="C161" s="8">
        <v>158</v>
      </c>
      <c r="D161" s="8">
        <v>6500</v>
      </c>
      <c r="E161" s="11">
        <f t="shared" si="4"/>
        <v>1027000</v>
      </c>
      <c r="F161" s="12">
        <f t="shared" si="5"/>
        <v>975650</v>
      </c>
      <c r="G161" s="28"/>
    </row>
    <row r="162" spans="1:7" ht="16.5" x14ac:dyDescent="0.3">
      <c r="A162" s="7">
        <v>160</v>
      </c>
      <c r="B162" s="8">
        <v>160</v>
      </c>
      <c r="C162" s="8">
        <v>297</v>
      </c>
      <c r="D162" s="8">
        <v>6500</v>
      </c>
      <c r="E162" s="11">
        <f t="shared" si="4"/>
        <v>1930500</v>
      </c>
      <c r="F162" s="12">
        <f t="shared" si="5"/>
        <v>1833975</v>
      </c>
      <c r="G162" s="28"/>
    </row>
    <row r="163" spans="1:7" ht="16.5" x14ac:dyDescent="0.3">
      <c r="A163" s="7">
        <v>161</v>
      </c>
      <c r="B163" s="8">
        <v>161</v>
      </c>
      <c r="C163" s="8">
        <v>268</v>
      </c>
      <c r="D163" s="8">
        <v>6500</v>
      </c>
      <c r="E163" s="11">
        <f t="shared" si="4"/>
        <v>1742000</v>
      </c>
      <c r="F163" s="12">
        <f t="shared" si="5"/>
        <v>1654900</v>
      </c>
      <c r="G163" s="28"/>
    </row>
    <row r="164" spans="1:7" ht="16.5" x14ac:dyDescent="0.3">
      <c r="A164" s="7">
        <v>162</v>
      </c>
      <c r="B164" s="8">
        <v>162</v>
      </c>
      <c r="C164" s="8">
        <v>244</v>
      </c>
      <c r="D164" s="8">
        <v>6500</v>
      </c>
      <c r="E164" s="11">
        <f t="shared" si="4"/>
        <v>1586000</v>
      </c>
      <c r="F164" s="12">
        <f t="shared" si="5"/>
        <v>1506700</v>
      </c>
      <c r="G164" s="28"/>
    </row>
    <row r="165" spans="1:7" ht="16.5" x14ac:dyDescent="0.3">
      <c r="A165" s="7">
        <v>163</v>
      </c>
      <c r="B165" s="8">
        <v>163</v>
      </c>
      <c r="C165" s="8">
        <v>206</v>
      </c>
      <c r="D165" s="8">
        <v>6500</v>
      </c>
      <c r="E165" s="11">
        <f t="shared" si="4"/>
        <v>1339000</v>
      </c>
      <c r="F165" s="12">
        <f t="shared" si="5"/>
        <v>1272050</v>
      </c>
      <c r="G165" s="28"/>
    </row>
    <row r="166" spans="1:7" ht="16.5" x14ac:dyDescent="0.3">
      <c r="A166" s="7">
        <v>164</v>
      </c>
      <c r="B166" s="8">
        <v>164</v>
      </c>
      <c r="C166" s="8">
        <v>198</v>
      </c>
      <c r="D166" s="8">
        <v>6500</v>
      </c>
      <c r="E166" s="11">
        <f t="shared" si="4"/>
        <v>1287000</v>
      </c>
      <c r="F166" s="12">
        <f t="shared" si="5"/>
        <v>1222650</v>
      </c>
      <c r="G166" s="28"/>
    </row>
    <row r="167" spans="1:7" ht="16.5" x14ac:dyDescent="0.3">
      <c r="A167" s="7">
        <v>165</v>
      </c>
      <c r="B167" s="8">
        <v>165</v>
      </c>
      <c r="C167" s="8">
        <v>236</v>
      </c>
      <c r="D167" s="8">
        <v>6500</v>
      </c>
      <c r="E167" s="11">
        <f t="shared" si="4"/>
        <v>1534000</v>
      </c>
      <c r="F167" s="12">
        <f t="shared" si="5"/>
        <v>1457300</v>
      </c>
      <c r="G167" s="28"/>
    </row>
    <row r="168" spans="1:7" ht="16.5" x14ac:dyDescent="0.3">
      <c r="A168" s="7">
        <v>166</v>
      </c>
      <c r="B168" s="8">
        <v>166</v>
      </c>
      <c r="C168" s="8">
        <v>249</v>
      </c>
      <c r="D168" s="8">
        <v>6500</v>
      </c>
      <c r="E168" s="11">
        <f t="shared" si="4"/>
        <v>1618500</v>
      </c>
      <c r="F168" s="12">
        <f t="shared" si="5"/>
        <v>1537575</v>
      </c>
      <c r="G168" s="28"/>
    </row>
    <row r="169" spans="1:7" ht="16.5" x14ac:dyDescent="0.3">
      <c r="A169" s="7">
        <v>167</v>
      </c>
      <c r="B169" s="8">
        <v>167</v>
      </c>
      <c r="C169" s="8">
        <v>218</v>
      </c>
      <c r="D169" s="8">
        <v>6500</v>
      </c>
      <c r="E169" s="11">
        <f t="shared" si="4"/>
        <v>1417000</v>
      </c>
      <c r="F169" s="12">
        <f t="shared" si="5"/>
        <v>1346150</v>
      </c>
      <c r="G169" s="28"/>
    </row>
    <row r="170" spans="1:7" ht="16.5" x14ac:dyDescent="0.3">
      <c r="A170" s="7">
        <v>168</v>
      </c>
      <c r="B170" s="8">
        <v>168</v>
      </c>
      <c r="C170" s="8">
        <v>243</v>
      </c>
      <c r="D170" s="8">
        <v>6500</v>
      </c>
      <c r="E170" s="11">
        <f t="shared" si="4"/>
        <v>1579500</v>
      </c>
      <c r="F170" s="12">
        <f t="shared" si="5"/>
        <v>1500525</v>
      </c>
      <c r="G170" s="28"/>
    </row>
    <row r="171" spans="1:7" ht="16.5" x14ac:dyDescent="0.3">
      <c r="A171" s="7">
        <v>169</v>
      </c>
      <c r="B171" s="8">
        <v>169</v>
      </c>
      <c r="C171" s="8">
        <v>243</v>
      </c>
      <c r="D171" s="8">
        <v>6500</v>
      </c>
      <c r="E171" s="11">
        <f t="shared" si="4"/>
        <v>1579500</v>
      </c>
      <c r="F171" s="12">
        <f t="shared" si="5"/>
        <v>1500525</v>
      </c>
      <c r="G171" s="28"/>
    </row>
    <row r="172" spans="1:7" ht="16.5" x14ac:dyDescent="0.3">
      <c r="A172" s="7">
        <v>170</v>
      </c>
      <c r="B172" s="8">
        <v>170</v>
      </c>
      <c r="C172" s="8">
        <v>243</v>
      </c>
      <c r="D172" s="8">
        <v>6500</v>
      </c>
      <c r="E172" s="11">
        <f t="shared" si="4"/>
        <v>1579500</v>
      </c>
      <c r="F172" s="12">
        <f t="shared" si="5"/>
        <v>1500525</v>
      </c>
      <c r="G172" s="28"/>
    </row>
    <row r="173" spans="1:7" ht="16.5" x14ac:dyDescent="0.3">
      <c r="A173" s="36" t="s">
        <v>3</v>
      </c>
      <c r="B173" s="37"/>
      <c r="C173" s="9">
        <f>SUM(C3:C172)</f>
        <v>36138</v>
      </c>
      <c r="D173" s="13"/>
      <c r="E173" s="14">
        <f>SUM(E3:E172)</f>
        <v>234897000</v>
      </c>
      <c r="F173" s="15">
        <f>SUM(F3:F172)</f>
        <v>223152150</v>
      </c>
      <c r="G173" s="29"/>
    </row>
  </sheetData>
  <mergeCells count="7">
    <mergeCell ref="A173:B173"/>
    <mergeCell ref="F1:F2"/>
    <mergeCell ref="D1:D2"/>
    <mergeCell ref="A1:A2"/>
    <mergeCell ref="B1:B2"/>
    <mergeCell ref="C1:C2"/>
    <mergeCell ref="E1:E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40:Q44"/>
  <sheetViews>
    <sheetView tabSelected="1" topLeftCell="A13" workbookViewId="0">
      <selection activeCell="S36" sqref="S36"/>
    </sheetView>
  </sheetViews>
  <sheetFormatPr defaultRowHeight="15" x14ac:dyDescent="0.25"/>
  <sheetData>
    <row r="40" spans="16:17" x14ac:dyDescent="0.25">
      <c r="P40" s="35" t="s">
        <v>33</v>
      </c>
      <c r="Q40" s="35">
        <v>1750</v>
      </c>
    </row>
    <row r="41" spans="16:17" x14ac:dyDescent="0.25">
      <c r="P41" s="35"/>
      <c r="Q41" s="35">
        <f>Q40/10.764</f>
        <v>162.57896692679302</v>
      </c>
    </row>
    <row r="43" spans="16:17" x14ac:dyDescent="0.25">
      <c r="P43" t="s">
        <v>34</v>
      </c>
      <c r="Q43">
        <v>25700</v>
      </c>
    </row>
    <row r="44" spans="16:17" x14ac:dyDescent="0.25">
      <c r="Q44">
        <f>Q43/10.764</f>
        <v>2387.5882571534748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K52"/>
  <sheetViews>
    <sheetView workbookViewId="0">
      <selection activeCell="B11" sqref="B11:F11"/>
    </sheetView>
  </sheetViews>
  <sheetFormatPr defaultRowHeight="15" x14ac:dyDescent="0.25"/>
  <cols>
    <col min="1" max="1" width="12" customWidth="1"/>
    <col min="3" max="3" width="19.42578125" customWidth="1"/>
    <col min="4" max="4" width="13.140625" customWidth="1"/>
    <col min="5" max="5" width="27.42578125" customWidth="1"/>
    <col min="6" max="6" width="17" customWidth="1"/>
    <col min="7" max="7" width="21.7109375" customWidth="1"/>
  </cols>
  <sheetData>
    <row r="5" spans="1:7" ht="18.75" x14ac:dyDescent="0.3">
      <c r="C5" s="41" t="s">
        <v>13</v>
      </c>
      <c r="D5" s="41"/>
      <c r="E5" s="41"/>
      <c r="F5" s="41"/>
      <c r="G5" s="41"/>
    </row>
    <row r="6" spans="1:7" x14ac:dyDescent="0.25">
      <c r="A6" s="16" t="s">
        <v>28</v>
      </c>
      <c r="B6" s="16" t="s">
        <v>12</v>
      </c>
      <c r="C6" s="16" t="s">
        <v>5</v>
      </c>
      <c r="D6" s="16" t="s">
        <v>6</v>
      </c>
      <c r="E6" s="17" t="s">
        <v>7</v>
      </c>
      <c r="F6" s="17" t="s">
        <v>8</v>
      </c>
      <c r="G6" s="17" t="s">
        <v>9</v>
      </c>
    </row>
    <row r="7" spans="1:7" x14ac:dyDescent="0.25">
      <c r="A7" t="s">
        <v>21</v>
      </c>
      <c r="B7">
        <v>140</v>
      </c>
      <c r="C7" s="18">
        <v>275</v>
      </c>
      <c r="D7" s="22">
        <f>C7*10.764</f>
        <v>2960.1</v>
      </c>
      <c r="E7" s="19">
        <v>740000</v>
      </c>
      <c r="F7" s="23">
        <f>E7/C7</f>
        <v>2690.909090909091</v>
      </c>
      <c r="G7" s="24">
        <f>E7/D7</f>
        <v>249.99155433938043</v>
      </c>
    </row>
    <row r="8" spans="1:7" x14ac:dyDescent="0.25">
      <c r="A8" t="s">
        <v>22</v>
      </c>
      <c r="B8">
        <v>115</v>
      </c>
      <c r="C8" s="18">
        <v>275</v>
      </c>
      <c r="D8" s="22">
        <f t="shared" ref="D8:D32" si="0">C8*10.764</f>
        <v>2960.1</v>
      </c>
      <c r="E8" s="19">
        <v>878000</v>
      </c>
      <c r="F8" s="20">
        <f t="shared" ref="F8:F32" si="1">E8/C8</f>
        <v>3192.7272727272725</v>
      </c>
      <c r="G8" s="21">
        <f t="shared" ref="G8:G32" si="2">E8/D8</f>
        <v>296.61160095942705</v>
      </c>
    </row>
    <row r="9" spans="1:7" x14ac:dyDescent="0.25">
      <c r="A9" s="25" t="s">
        <v>22</v>
      </c>
      <c r="B9">
        <v>114</v>
      </c>
      <c r="C9" s="18">
        <v>198</v>
      </c>
      <c r="D9" s="22">
        <f t="shared" si="0"/>
        <v>2131.2719999999999</v>
      </c>
      <c r="E9" s="19">
        <v>1375200</v>
      </c>
      <c r="F9" s="20">
        <f t="shared" si="1"/>
        <v>6945.454545454545</v>
      </c>
      <c r="G9" s="21">
        <f t="shared" si="2"/>
        <v>645.24847133542789</v>
      </c>
    </row>
    <row r="10" spans="1:7" x14ac:dyDescent="0.25">
      <c r="A10" s="25" t="s">
        <v>22</v>
      </c>
      <c r="B10">
        <v>104</v>
      </c>
      <c r="C10" s="18">
        <v>255</v>
      </c>
      <c r="D10" s="22">
        <f t="shared" si="0"/>
        <v>2744.8199999999997</v>
      </c>
      <c r="E10" s="19">
        <v>1372500</v>
      </c>
      <c r="F10" s="20">
        <f t="shared" si="1"/>
        <v>5382.3529411764703</v>
      </c>
      <c r="G10" s="21">
        <f t="shared" si="2"/>
        <v>500.03278903534664</v>
      </c>
    </row>
    <row r="11" spans="1:7" x14ac:dyDescent="0.25">
      <c r="A11" t="s">
        <v>23</v>
      </c>
      <c r="B11">
        <v>165</v>
      </c>
      <c r="C11" s="18">
        <v>236</v>
      </c>
      <c r="D11" s="22">
        <f t="shared" si="0"/>
        <v>2540.3039999999996</v>
      </c>
      <c r="E11" s="19">
        <v>1397000</v>
      </c>
      <c r="F11" s="20">
        <f t="shared" si="1"/>
        <v>5919.4915254237285</v>
      </c>
      <c r="G11" s="21">
        <f t="shared" si="2"/>
        <v>549.93418110588345</v>
      </c>
    </row>
    <row r="12" spans="1:7" x14ac:dyDescent="0.25">
      <c r="A12" t="s">
        <v>24</v>
      </c>
      <c r="B12">
        <v>141</v>
      </c>
      <c r="C12" s="18">
        <v>275</v>
      </c>
      <c r="D12" s="22">
        <f t="shared" si="0"/>
        <v>2960.1</v>
      </c>
      <c r="E12" s="19">
        <v>1000000</v>
      </c>
      <c r="F12" s="20">
        <f t="shared" si="1"/>
        <v>3636.3636363636365</v>
      </c>
      <c r="G12" s="21">
        <f t="shared" si="2"/>
        <v>337.82642478294656</v>
      </c>
    </row>
    <row r="13" spans="1:7" x14ac:dyDescent="0.25">
      <c r="A13" t="s">
        <v>25</v>
      </c>
      <c r="B13">
        <v>142</v>
      </c>
      <c r="C13" s="18">
        <v>198</v>
      </c>
      <c r="D13" s="22">
        <f t="shared" si="0"/>
        <v>2131.2719999999999</v>
      </c>
      <c r="E13" s="19">
        <v>639300</v>
      </c>
      <c r="F13" s="20">
        <f t="shared" si="1"/>
        <v>3228.787878787879</v>
      </c>
      <c r="G13" s="21">
        <f t="shared" si="2"/>
        <v>299.96171300519126</v>
      </c>
    </row>
    <row r="14" spans="1:7" x14ac:dyDescent="0.25">
      <c r="A14" s="25" t="s">
        <v>25</v>
      </c>
      <c r="B14">
        <v>143</v>
      </c>
      <c r="C14" s="18">
        <v>198</v>
      </c>
      <c r="D14" s="22">
        <f t="shared" si="0"/>
        <v>2131.2719999999999</v>
      </c>
      <c r="E14" s="19">
        <v>639300</v>
      </c>
      <c r="F14" s="20">
        <f t="shared" si="1"/>
        <v>3228.787878787879</v>
      </c>
      <c r="G14" s="21">
        <f t="shared" si="2"/>
        <v>299.96171300519126</v>
      </c>
    </row>
    <row r="15" spans="1:7" x14ac:dyDescent="0.25">
      <c r="A15" t="s">
        <v>26</v>
      </c>
      <c r="B15">
        <v>124</v>
      </c>
      <c r="C15" s="18">
        <v>198</v>
      </c>
      <c r="D15" s="22">
        <f t="shared" si="0"/>
        <v>2131.2719999999999</v>
      </c>
      <c r="E15" s="19">
        <v>650000</v>
      </c>
      <c r="F15" s="20">
        <f t="shared" si="1"/>
        <v>3282.8282828282827</v>
      </c>
      <c r="G15" s="21">
        <f t="shared" si="2"/>
        <v>304.98218904016005</v>
      </c>
    </row>
    <row r="16" spans="1:7" x14ac:dyDescent="0.25">
      <c r="A16" t="s">
        <v>27</v>
      </c>
      <c r="B16">
        <v>152</v>
      </c>
      <c r="C16" s="18">
        <v>240</v>
      </c>
      <c r="D16" s="22">
        <f t="shared" si="0"/>
        <v>2583.3599999999997</v>
      </c>
      <c r="E16" s="19">
        <v>1278950</v>
      </c>
      <c r="F16" s="20">
        <f t="shared" si="1"/>
        <v>5328.958333333333</v>
      </c>
      <c r="G16" s="21">
        <f t="shared" si="2"/>
        <v>495.07230893100467</v>
      </c>
    </row>
    <row r="17" spans="1:11" x14ac:dyDescent="0.25">
      <c r="A17" t="s">
        <v>19</v>
      </c>
      <c r="B17">
        <v>149</v>
      </c>
      <c r="C17" s="18">
        <v>198</v>
      </c>
      <c r="D17" s="22">
        <f t="shared" si="0"/>
        <v>2131.2719999999999</v>
      </c>
      <c r="E17" s="19">
        <v>639300</v>
      </c>
      <c r="F17" s="20">
        <f t="shared" si="1"/>
        <v>3228.787878787879</v>
      </c>
      <c r="G17" s="21">
        <f t="shared" si="2"/>
        <v>299.96171300519126</v>
      </c>
    </row>
    <row r="18" spans="1:11" x14ac:dyDescent="0.25">
      <c r="A18" t="s">
        <v>18</v>
      </c>
      <c r="B18">
        <v>95</v>
      </c>
      <c r="C18" s="18">
        <v>171</v>
      </c>
      <c r="D18" s="22">
        <f t="shared" si="0"/>
        <v>1840.6439999999998</v>
      </c>
      <c r="E18" s="19">
        <v>552300</v>
      </c>
      <c r="F18" s="20">
        <f t="shared" si="1"/>
        <v>3229.8245614035086</v>
      </c>
      <c r="G18" s="21">
        <f t="shared" si="2"/>
        <v>300.05802317015133</v>
      </c>
    </row>
    <row r="19" spans="1:11" x14ac:dyDescent="0.25">
      <c r="A19" t="s">
        <v>20</v>
      </c>
      <c r="B19">
        <v>106</v>
      </c>
      <c r="C19" s="18">
        <v>198</v>
      </c>
      <c r="D19" s="22">
        <f t="shared" si="0"/>
        <v>2131.2719999999999</v>
      </c>
      <c r="E19" s="19">
        <v>807010</v>
      </c>
      <c r="F19" s="20">
        <f t="shared" si="1"/>
        <v>4075.8080808080808</v>
      </c>
      <c r="G19" s="21">
        <f t="shared" si="2"/>
        <v>378.65180981123012</v>
      </c>
    </row>
    <row r="20" spans="1:11" x14ac:dyDescent="0.25">
      <c r="A20" t="s">
        <v>20</v>
      </c>
      <c r="B20">
        <v>107</v>
      </c>
      <c r="C20" s="18">
        <v>198</v>
      </c>
      <c r="D20" s="22">
        <f t="shared" si="0"/>
        <v>2131.2719999999999</v>
      </c>
      <c r="E20" s="19">
        <v>806584</v>
      </c>
      <c r="F20" s="20">
        <f t="shared" si="1"/>
        <v>4073.6565656565658</v>
      </c>
      <c r="G20" s="21">
        <f t="shared" si="2"/>
        <v>378.45192917656686</v>
      </c>
      <c r="J20">
        <v>600</v>
      </c>
      <c r="K20">
        <v>650</v>
      </c>
    </row>
    <row r="21" spans="1:11" x14ac:dyDescent="0.25">
      <c r="A21" t="s">
        <v>19</v>
      </c>
      <c r="B21">
        <v>136</v>
      </c>
      <c r="C21" s="18">
        <v>198</v>
      </c>
      <c r="D21" s="22">
        <f t="shared" si="0"/>
        <v>2131.2719999999999</v>
      </c>
      <c r="E21" s="19">
        <v>1278600</v>
      </c>
      <c r="F21" s="20">
        <f t="shared" si="1"/>
        <v>6457.575757575758</v>
      </c>
      <c r="G21" s="21">
        <f t="shared" si="2"/>
        <v>599.92342601038251</v>
      </c>
      <c r="J21">
        <f>J20*10.764</f>
        <v>6458.4</v>
      </c>
      <c r="K21" s="25">
        <f>K20*10.764</f>
        <v>6996.5999999999995</v>
      </c>
    </row>
    <row r="22" spans="1:11" s="25" customFormat="1" x14ac:dyDescent="0.25">
      <c r="A22" s="25" t="s">
        <v>15</v>
      </c>
      <c r="B22" s="25">
        <v>159</v>
      </c>
      <c r="C22" s="18">
        <v>158</v>
      </c>
      <c r="D22" s="22">
        <f t="shared" si="0"/>
        <v>1700.712</v>
      </c>
      <c r="E22" s="19">
        <v>1146474</v>
      </c>
      <c r="F22" s="20">
        <f t="shared" si="1"/>
        <v>7256.164556962025</v>
      </c>
      <c r="G22" s="21">
        <f t="shared" si="2"/>
        <v>674.11413572668391</v>
      </c>
    </row>
    <row r="23" spans="1:11" s="25" customFormat="1" x14ac:dyDescent="0.25">
      <c r="A23" s="25" t="s">
        <v>16</v>
      </c>
      <c r="B23" s="25">
        <v>105</v>
      </c>
      <c r="C23" s="18">
        <v>198</v>
      </c>
      <c r="D23" s="22">
        <f t="shared" si="0"/>
        <v>2131.2719999999999</v>
      </c>
      <c r="E23" s="19">
        <v>1065500</v>
      </c>
      <c r="F23" s="20">
        <f t="shared" si="1"/>
        <v>5381.3131313131316</v>
      </c>
      <c r="G23" s="21">
        <f t="shared" si="2"/>
        <v>499.93618834198548</v>
      </c>
    </row>
    <row r="24" spans="1:11" s="25" customFormat="1" x14ac:dyDescent="0.25">
      <c r="A24" s="25" t="s">
        <v>17</v>
      </c>
      <c r="B24" s="25">
        <v>73</v>
      </c>
      <c r="C24" s="18">
        <v>190</v>
      </c>
      <c r="D24" s="22">
        <f t="shared" si="0"/>
        <v>2045.1599999999999</v>
      </c>
      <c r="E24" s="19">
        <v>1022500</v>
      </c>
      <c r="F24" s="20">
        <f t="shared" si="1"/>
        <v>5381.5789473684208</v>
      </c>
      <c r="G24" s="21">
        <f t="shared" si="2"/>
        <v>499.96088325607781</v>
      </c>
    </row>
    <row r="25" spans="1:11" s="25" customFormat="1" x14ac:dyDescent="0.25">
      <c r="A25" s="25" t="s">
        <v>18</v>
      </c>
      <c r="B25" s="25">
        <v>96</v>
      </c>
      <c r="C25" s="18">
        <v>157</v>
      </c>
      <c r="D25" s="22">
        <f t="shared" si="0"/>
        <v>1689.9479999999999</v>
      </c>
      <c r="E25" s="19">
        <v>507000</v>
      </c>
      <c r="F25" s="20">
        <f t="shared" si="1"/>
        <v>3229.2993630573246</v>
      </c>
      <c r="G25" s="21">
        <f t="shared" si="2"/>
        <v>300.00923105326319</v>
      </c>
    </row>
    <row r="26" spans="1:11" s="25" customFormat="1" x14ac:dyDescent="0.25">
      <c r="A26" s="25" t="s">
        <v>15</v>
      </c>
      <c r="B26" s="25">
        <v>88</v>
      </c>
      <c r="C26" s="18">
        <v>171</v>
      </c>
      <c r="D26" s="22">
        <f t="shared" si="0"/>
        <v>1840.6439999999998</v>
      </c>
      <c r="E26" s="19">
        <v>1233636</v>
      </c>
      <c r="F26" s="20">
        <f t="shared" si="1"/>
        <v>7214.2456140350878</v>
      </c>
      <c r="G26" s="21">
        <f t="shared" si="2"/>
        <v>670.21977090626979</v>
      </c>
    </row>
    <row r="27" spans="1:11" s="25" customFormat="1" x14ac:dyDescent="0.25">
      <c r="A27" s="25" t="s">
        <v>15</v>
      </c>
      <c r="B27" s="25">
        <v>158</v>
      </c>
      <c r="C27" s="18">
        <v>158</v>
      </c>
      <c r="D27" s="22">
        <f t="shared" si="0"/>
        <v>1700.712</v>
      </c>
      <c r="E27" s="19">
        <v>1148175</v>
      </c>
      <c r="F27" s="20">
        <f t="shared" si="1"/>
        <v>7266.9303797468356</v>
      </c>
      <c r="G27" s="21">
        <f t="shared" si="2"/>
        <v>675.1143050675247</v>
      </c>
    </row>
    <row r="28" spans="1:11" s="25" customFormat="1" x14ac:dyDescent="0.25">
      <c r="A28" s="25" t="s">
        <v>18</v>
      </c>
      <c r="B28" s="25">
        <v>84</v>
      </c>
      <c r="C28" s="18">
        <v>292</v>
      </c>
      <c r="D28" s="22">
        <f t="shared" si="0"/>
        <v>3143.0879999999997</v>
      </c>
      <c r="E28" s="19">
        <v>1584072</v>
      </c>
      <c r="F28" s="20">
        <f t="shared" si="1"/>
        <v>5424.9041095890407</v>
      </c>
      <c r="G28" s="21">
        <f t="shared" si="2"/>
        <v>503.98588903651444</v>
      </c>
    </row>
    <row r="29" spans="1:11" s="25" customFormat="1" x14ac:dyDescent="0.25">
      <c r="A29" s="25" t="s">
        <v>16</v>
      </c>
      <c r="B29" s="25">
        <v>127</v>
      </c>
      <c r="C29" s="18">
        <v>198</v>
      </c>
      <c r="D29" s="22">
        <f t="shared" si="0"/>
        <v>2131.2719999999999</v>
      </c>
      <c r="E29" s="19">
        <v>1065500</v>
      </c>
      <c r="F29" s="20">
        <f t="shared" si="1"/>
        <v>5381.3131313131316</v>
      </c>
      <c r="G29" s="21">
        <f t="shared" si="2"/>
        <v>499.93618834198548</v>
      </c>
    </row>
    <row r="30" spans="1:11" s="25" customFormat="1" x14ac:dyDescent="0.25">
      <c r="A30" s="25" t="s">
        <v>19</v>
      </c>
      <c r="B30" s="25">
        <v>135</v>
      </c>
      <c r="C30" s="18">
        <v>198</v>
      </c>
      <c r="D30" s="22">
        <f t="shared" si="0"/>
        <v>2131.2719999999999</v>
      </c>
      <c r="E30" s="19">
        <v>3835800</v>
      </c>
      <c r="F30" s="20">
        <f t="shared" si="1"/>
        <v>19372.727272727272</v>
      </c>
      <c r="G30" s="21">
        <f t="shared" si="2"/>
        <v>1799.7702780311477</v>
      </c>
    </row>
    <row r="31" spans="1:11" s="25" customFormat="1" x14ac:dyDescent="0.25">
      <c r="A31" s="25" t="s">
        <v>21</v>
      </c>
      <c r="B31" s="25">
        <v>139</v>
      </c>
      <c r="C31" s="18">
        <v>275</v>
      </c>
      <c r="D31" s="22">
        <f t="shared" si="0"/>
        <v>2960.1</v>
      </c>
      <c r="E31" s="19">
        <v>740000</v>
      </c>
      <c r="F31" s="20">
        <f t="shared" si="1"/>
        <v>2690.909090909091</v>
      </c>
      <c r="G31" s="21">
        <f t="shared" si="2"/>
        <v>249.99155433938043</v>
      </c>
    </row>
    <row r="32" spans="1:11" x14ac:dyDescent="0.25">
      <c r="A32" t="s">
        <v>14</v>
      </c>
      <c r="B32">
        <v>157</v>
      </c>
      <c r="C32" s="18">
        <v>158</v>
      </c>
      <c r="D32" s="22">
        <f t="shared" si="0"/>
        <v>1700.712</v>
      </c>
      <c r="E32" s="19">
        <v>1871100</v>
      </c>
      <c r="F32" s="20">
        <f t="shared" si="1"/>
        <v>11842.405063291139</v>
      </c>
      <c r="G32" s="21">
        <f t="shared" si="2"/>
        <v>1100.1862749248551</v>
      </c>
    </row>
    <row r="38" spans="2:6" x14ac:dyDescent="0.25">
      <c r="B38" t="s">
        <v>29</v>
      </c>
      <c r="C38" t="s">
        <v>30</v>
      </c>
      <c r="D38" t="s">
        <v>31</v>
      </c>
      <c r="E38" s="25" t="s">
        <v>32</v>
      </c>
      <c r="F38" t="s">
        <v>7</v>
      </c>
    </row>
    <row r="39" spans="2:6" x14ac:dyDescent="0.25">
      <c r="B39">
        <v>2500</v>
      </c>
      <c r="C39" s="22">
        <f>B39/10.764</f>
        <v>232.25566703827576</v>
      </c>
      <c r="D39" s="2">
        <f>F39/B39</f>
        <v>699.2</v>
      </c>
      <c r="E39" s="2">
        <f>F39/C39</f>
        <v>7526.188799999999</v>
      </c>
      <c r="F39" s="34">
        <v>1748000</v>
      </c>
    </row>
    <row r="40" spans="2:6" x14ac:dyDescent="0.25">
      <c r="B40">
        <v>3760</v>
      </c>
      <c r="C40" s="22">
        <f t="shared" ref="C40:C48" si="3">B40/10.764</f>
        <v>349.31252322556674</v>
      </c>
      <c r="D40" s="2">
        <f t="shared" ref="D40:D48" si="4">F40/B40</f>
        <v>698.936170212766</v>
      </c>
      <c r="E40" s="2">
        <f t="shared" ref="E40:E48" si="5">F40/C40</f>
        <v>7523.3489361702123</v>
      </c>
      <c r="F40" s="34">
        <v>2628000</v>
      </c>
    </row>
    <row r="41" spans="2:6" x14ac:dyDescent="0.25">
      <c r="B41">
        <v>3000</v>
      </c>
      <c r="C41" s="22">
        <f t="shared" si="3"/>
        <v>278.70680044593092</v>
      </c>
      <c r="D41" s="2">
        <f t="shared" si="4"/>
        <v>750</v>
      </c>
      <c r="E41" s="2">
        <f t="shared" si="5"/>
        <v>8072.9999999999991</v>
      </c>
      <c r="F41" s="34">
        <v>2250000</v>
      </c>
    </row>
    <row r="42" spans="2:6" x14ac:dyDescent="0.25">
      <c r="B42">
        <v>1981</v>
      </c>
      <c r="C42" s="22">
        <f t="shared" si="3"/>
        <v>184.03939056112969</v>
      </c>
      <c r="D42" s="2">
        <f t="shared" si="4"/>
        <v>600.20191822311961</v>
      </c>
      <c r="E42" s="2">
        <f t="shared" si="5"/>
        <v>6460.5734477536598</v>
      </c>
      <c r="F42" s="34">
        <v>1189000</v>
      </c>
    </row>
    <row r="43" spans="2:6" x14ac:dyDescent="0.25">
      <c r="B43">
        <v>5662</v>
      </c>
      <c r="C43" s="22">
        <f t="shared" si="3"/>
        <v>526.0126347082869</v>
      </c>
      <c r="D43" s="2">
        <f t="shared" si="4"/>
        <v>599.96467679265277</v>
      </c>
      <c r="E43" s="2">
        <f t="shared" si="5"/>
        <v>6458.0197809961146</v>
      </c>
      <c r="F43" s="34">
        <v>3397000</v>
      </c>
    </row>
    <row r="44" spans="2:6" x14ac:dyDescent="0.25">
      <c r="B44">
        <v>3200</v>
      </c>
      <c r="C44" s="22">
        <f t="shared" si="3"/>
        <v>297.28725380899294</v>
      </c>
      <c r="D44" s="2">
        <f t="shared" si="4"/>
        <v>750</v>
      </c>
      <c r="E44" s="2">
        <f t="shared" si="5"/>
        <v>8073</v>
      </c>
      <c r="F44" s="34">
        <v>2400000</v>
      </c>
    </row>
    <row r="45" spans="2:6" x14ac:dyDescent="0.25">
      <c r="B45">
        <v>2600</v>
      </c>
      <c r="C45" s="22">
        <f t="shared" si="3"/>
        <v>241.54589371980677</v>
      </c>
      <c r="D45" s="2">
        <f t="shared" si="4"/>
        <v>650</v>
      </c>
      <c r="E45" s="2">
        <f t="shared" si="5"/>
        <v>6996.5999999999995</v>
      </c>
      <c r="F45" s="34">
        <v>1690000</v>
      </c>
    </row>
    <row r="46" spans="2:6" x14ac:dyDescent="0.25">
      <c r="B46">
        <v>2400</v>
      </c>
      <c r="C46" s="22">
        <f t="shared" si="3"/>
        <v>222.96544035674472</v>
      </c>
      <c r="D46" s="2">
        <f t="shared" si="4"/>
        <v>550</v>
      </c>
      <c r="E46" s="2">
        <f t="shared" si="5"/>
        <v>5920.2</v>
      </c>
      <c r="F46" s="34">
        <v>1320000</v>
      </c>
    </row>
    <row r="47" spans="2:6" x14ac:dyDescent="0.25">
      <c r="B47">
        <v>4919</v>
      </c>
      <c r="C47" s="22">
        <f t="shared" si="3"/>
        <v>456.98625046451139</v>
      </c>
      <c r="D47" s="2">
        <f t="shared" si="4"/>
        <v>549.90851799146174</v>
      </c>
      <c r="E47" s="2">
        <f t="shared" si="5"/>
        <v>5919.2152876600931</v>
      </c>
      <c r="F47" s="34">
        <v>2705000</v>
      </c>
    </row>
    <row r="48" spans="2:6" x14ac:dyDescent="0.25">
      <c r="B48">
        <v>3300</v>
      </c>
      <c r="C48" s="22">
        <f t="shared" si="3"/>
        <v>306.57748049052401</v>
      </c>
      <c r="D48" s="2">
        <f t="shared" si="4"/>
        <v>606.06060606060601</v>
      </c>
      <c r="E48" s="2">
        <f t="shared" si="5"/>
        <v>6523.6363636363631</v>
      </c>
      <c r="F48" s="34">
        <v>2000000</v>
      </c>
    </row>
    <row r="49" spans="6:6" x14ac:dyDescent="0.25">
      <c r="F49" s="34"/>
    </row>
    <row r="50" spans="6:6" x14ac:dyDescent="0.25">
      <c r="F50" s="34"/>
    </row>
    <row r="51" spans="6:6" x14ac:dyDescent="0.25">
      <c r="F51" s="34"/>
    </row>
    <row r="52" spans="6:6" x14ac:dyDescent="0.25">
      <c r="F52" s="34"/>
    </row>
  </sheetData>
  <mergeCells count="1">
    <mergeCell ref="C5:G5"/>
  </mergeCells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4"/>
  <sheetViews>
    <sheetView topLeftCell="A49" workbookViewId="0">
      <selection activeCell="B64" sqref="B64"/>
    </sheetView>
  </sheetViews>
  <sheetFormatPr defaultRowHeight="15" x14ac:dyDescent="0.25"/>
  <sheetData>
    <row r="1" spans="1:4" ht="17.25" thickBot="1" x14ac:dyDescent="0.3">
      <c r="A1" s="31">
        <v>2</v>
      </c>
      <c r="B1" s="31">
        <v>150</v>
      </c>
      <c r="C1" s="31"/>
      <c r="D1" s="31">
        <v>1</v>
      </c>
    </row>
    <row r="2" spans="1:4" ht="17.25" thickBot="1" x14ac:dyDescent="0.3">
      <c r="A2" s="32">
        <v>2</v>
      </c>
      <c r="B2" s="32">
        <v>152</v>
      </c>
      <c r="C2" s="32"/>
      <c r="D2" s="32">
        <v>1</v>
      </c>
    </row>
    <row r="3" spans="1:4" ht="17.25" thickBot="1" x14ac:dyDescent="0.3">
      <c r="A3" s="31">
        <v>1</v>
      </c>
      <c r="B3" s="31">
        <v>153</v>
      </c>
      <c r="C3" s="31"/>
      <c r="D3" s="31">
        <v>0</v>
      </c>
    </row>
    <row r="4" spans="1:4" ht="17.25" thickBot="1" x14ac:dyDescent="0.3">
      <c r="A4" s="32">
        <v>1</v>
      </c>
      <c r="B4" s="32">
        <v>154</v>
      </c>
      <c r="C4" s="32"/>
      <c r="D4" s="32">
        <v>1</v>
      </c>
    </row>
    <row r="5" spans="1:4" ht="17.25" thickBot="1" x14ac:dyDescent="0.3">
      <c r="A5" s="31">
        <v>1</v>
      </c>
      <c r="B5" s="31">
        <v>157</v>
      </c>
      <c r="C5" s="31"/>
      <c r="D5" s="31">
        <v>1</v>
      </c>
    </row>
    <row r="6" spans="1:4" ht="17.25" thickBot="1" x14ac:dyDescent="0.3">
      <c r="A6" s="32">
        <v>4</v>
      </c>
      <c r="B6" s="32">
        <v>158</v>
      </c>
      <c r="C6" s="32"/>
      <c r="D6" s="32">
        <v>4</v>
      </c>
    </row>
    <row r="7" spans="1:4" ht="17.25" thickBot="1" x14ac:dyDescent="0.3">
      <c r="A7" s="31">
        <v>1</v>
      </c>
      <c r="B7" s="31">
        <v>159</v>
      </c>
      <c r="C7" s="31"/>
      <c r="D7" s="31">
        <v>0</v>
      </c>
    </row>
    <row r="8" spans="1:4" ht="17.25" thickBot="1" x14ac:dyDescent="0.3">
      <c r="A8" s="32">
        <v>1</v>
      </c>
      <c r="B8" s="32">
        <v>162</v>
      </c>
      <c r="C8" s="32"/>
      <c r="D8" s="32">
        <v>0</v>
      </c>
    </row>
    <row r="9" spans="1:4" ht="17.25" thickBot="1" x14ac:dyDescent="0.3">
      <c r="A9" s="31">
        <v>1</v>
      </c>
      <c r="B9" s="31">
        <v>166</v>
      </c>
      <c r="C9" s="31"/>
      <c r="D9" s="31">
        <v>0</v>
      </c>
    </row>
    <row r="10" spans="1:4" ht="17.25" thickBot="1" x14ac:dyDescent="0.3">
      <c r="A10" s="32">
        <v>1</v>
      </c>
      <c r="B10" s="32">
        <v>170</v>
      </c>
      <c r="C10" s="32"/>
      <c r="D10" s="32">
        <v>0</v>
      </c>
    </row>
    <row r="11" spans="1:4" ht="17.25" thickBot="1" x14ac:dyDescent="0.3">
      <c r="A11" s="31">
        <v>8</v>
      </c>
      <c r="B11" s="31">
        <v>171</v>
      </c>
      <c r="C11" s="31"/>
      <c r="D11" s="31">
        <v>2</v>
      </c>
    </row>
    <row r="12" spans="1:4" ht="17.25" thickBot="1" x14ac:dyDescent="0.3">
      <c r="A12" s="32">
        <v>7</v>
      </c>
      <c r="B12" s="32">
        <v>176</v>
      </c>
      <c r="C12" s="32"/>
      <c r="D12" s="32">
        <v>0</v>
      </c>
    </row>
    <row r="13" spans="1:4" ht="17.25" thickBot="1" x14ac:dyDescent="0.3">
      <c r="A13" s="31">
        <v>1</v>
      </c>
      <c r="B13" s="31">
        <v>177</v>
      </c>
      <c r="C13" s="31"/>
      <c r="D13" s="31">
        <v>1</v>
      </c>
    </row>
    <row r="14" spans="1:4" ht="17.25" thickBot="1" x14ac:dyDescent="0.3">
      <c r="A14" s="32">
        <v>1</v>
      </c>
      <c r="B14" s="32">
        <v>178</v>
      </c>
      <c r="C14" s="32"/>
      <c r="D14" s="32">
        <v>0</v>
      </c>
    </row>
    <row r="15" spans="1:4" ht="17.25" thickBot="1" x14ac:dyDescent="0.3">
      <c r="A15" s="31">
        <v>3</v>
      </c>
      <c r="B15" s="31">
        <v>180</v>
      </c>
      <c r="C15" s="31"/>
      <c r="D15" s="31">
        <v>2</v>
      </c>
    </row>
    <row r="16" spans="1:4" ht="17.25" thickBot="1" x14ac:dyDescent="0.3">
      <c r="A16" s="32">
        <v>1</v>
      </c>
      <c r="B16" s="32">
        <v>184</v>
      </c>
      <c r="C16" s="32"/>
      <c r="D16" s="32">
        <v>1</v>
      </c>
    </row>
    <row r="17" spans="1:4" ht="17.25" thickBot="1" x14ac:dyDescent="0.3">
      <c r="A17" s="31">
        <v>7</v>
      </c>
      <c r="B17" s="31">
        <v>185</v>
      </c>
      <c r="C17" s="31"/>
      <c r="D17" s="31">
        <v>1</v>
      </c>
    </row>
    <row r="18" spans="1:4" ht="17.25" thickBot="1" x14ac:dyDescent="0.3">
      <c r="A18" s="32">
        <v>1</v>
      </c>
      <c r="B18" s="32">
        <v>187</v>
      </c>
      <c r="C18" s="32"/>
      <c r="D18" s="32">
        <v>1</v>
      </c>
    </row>
    <row r="19" spans="1:4" ht="17.25" thickBot="1" x14ac:dyDescent="0.3">
      <c r="A19" s="31">
        <v>3</v>
      </c>
      <c r="B19" s="31">
        <v>189</v>
      </c>
      <c r="C19" s="31"/>
      <c r="D19" s="31">
        <v>0</v>
      </c>
    </row>
    <row r="20" spans="1:4" ht="17.25" thickBot="1" x14ac:dyDescent="0.3">
      <c r="A20" s="32">
        <v>3</v>
      </c>
      <c r="B20" s="32">
        <v>190</v>
      </c>
      <c r="C20" s="32"/>
      <c r="D20" s="32">
        <v>1</v>
      </c>
    </row>
    <row r="21" spans="1:4" ht="17.25" thickBot="1" x14ac:dyDescent="0.3">
      <c r="A21" s="31">
        <v>1</v>
      </c>
      <c r="B21" s="31">
        <v>191</v>
      </c>
      <c r="C21" s="31"/>
      <c r="D21" s="31">
        <v>0</v>
      </c>
    </row>
    <row r="22" spans="1:4" ht="17.25" thickBot="1" x14ac:dyDescent="0.3">
      <c r="A22" s="32">
        <v>2</v>
      </c>
      <c r="B22" s="32">
        <v>197</v>
      </c>
      <c r="C22" s="32"/>
      <c r="D22" s="32">
        <v>0</v>
      </c>
    </row>
    <row r="23" spans="1:4" ht="17.25" thickBot="1" x14ac:dyDescent="0.3">
      <c r="A23" s="31">
        <v>43</v>
      </c>
      <c r="B23" s="31">
        <v>198</v>
      </c>
      <c r="C23" s="31"/>
      <c r="D23" s="31">
        <v>26</v>
      </c>
    </row>
    <row r="24" spans="1:4" ht="17.25" thickBot="1" x14ac:dyDescent="0.3">
      <c r="A24" s="32">
        <v>2</v>
      </c>
      <c r="B24" s="32">
        <v>200</v>
      </c>
      <c r="C24" s="32"/>
      <c r="D24" s="32">
        <v>1</v>
      </c>
    </row>
    <row r="25" spans="1:4" ht="17.25" thickBot="1" x14ac:dyDescent="0.3">
      <c r="A25" s="31">
        <v>2</v>
      </c>
      <c r="B25" s="31">
        <v>201</v>
      </c>
      <c r="C25" s="31"/>
      <c r="D25" s="31">
        <v>0</v>
      </c>
    </row>
    <row r="26" spans="1:4" ht="17.25" thickBot="1" x14ac:dyDescent="0.3">
      <c r="A26" s="32">
        <v>1</v>
      </c>
      <c r="B26" s="32">
        <v>203</v>
      </c>
      <c r="C26" s="32"/>
      <c r="D26" s="32">
        <v>0</v>
      </c>
    </row>
    <row r="27" spans="1:4" ht="17.25" thickBot="1" x14ac:dyDescent="0.3">
      <c r="A27" s="31">
        <v>1</v>
      </c>
      <c r="B27" s="31">
        <v>206</v>
      </c>
      <c r="C27" s="31"/>
      <c r="D27" s="31">
        <v>0</v>
      </c>
    </row>
    <row r="28" spans="1:4" ht="17.25" thickBot="1" x14ac:dyDescent="0.3">
      <c r="A28" s="32">
        <v>1</v>
      </c>
      <c r="B28" s="32">
        <v>207</v>
      </c>
      <c r="C28" s="32"/>
      <c r="D28" s="32">
        <v>0</v>
      </c>
    </row>
    <row r="29" spans="1:4" ht="17.25" thickBot="1" x14ac:dyDescent="0.3">
      <c r="A29" s="31">
        <v>1</v>
      </c>
      <c r="B29" s="31">
        <v>208</v>
      </c>
      <c r="C29" s="31"/>
      <c r="D29" s="31">
        <v>0</v>
      </c>
    </row>
    <row r="30" spans="1:4" ht="17.25" thickBot="1" x14ac:dyDescent="0.3">
      <c r="A30" s="32">
        <v>1</v>
      </c>
      <c r="B30" s="32">
        <v>209</v>
      </c>
      <c r="C30" s="32"/>
      <c r="D30" s="32">
        <v>0</v>
      </c>
    </row>
    <row r="31" spans="1:4" ht="17.25" thickBot="1" x14ac:dyDescent="0.3">
      <c r="A31" s="31">
        <v>1</v>
      </c>
      <c r="B31" s="31">
        <v>210</v>
      </c>
      <c r="C31" s="31"/>
      <c r="D31" s="31">
        <v>0</v>
      </c>
    </row>
    <row r="32" spans="1:4" ht="17.25" thickBot="1" x14ac:dyDescent="0.3">
      <c r="A32" s="32">
        <v>2</v>
      </c>
      <c r="B32" s="32">
        <v>212</v>
      </c>
      <c r="C32" s="32"/>
      <c r="D32" s="32">
        <v>0</v>
      </c>
    </row>
    <row r="33" spans="1:4" ht="17.25" thickBot="1" x14ac:dyDescent="0.3">
      <c r="A33" s="31">
        <v>4</v>
      </c>
      <c r="B33" s="31">
        <v>215</v>
      </c>
      <c r="C33" s="31"/>
      <c r="D33" s="31">
        <v>0</v>
      </c>
    </row>
    <row r="34" spans="1:4" ht="17.25" thickBot="1" x14ac:dyDescent="0.3">
      <c r="A34" s="32">
        <v>1</v>
      </c>
      <c r="B34" s="32">
        <v>216</v>
      </c>
      <c r="C34" s="32"/>
      <c r="D34" s="32">
        <v>0</v>
      </c>
    </row>
    <row r="35" spans="1:4" ht="17.25" thickBot="1" x14ac:dyDescent="0.3">
      <c r="A35" s="31">
        <v>1</v>
      </c>
      <c r="B35" s="31">
        <v>218</v>
      </c>
      <c r="C35" s="31"/>
      <c r="D35" s="31">
        <v>0</v>
      </c>
    </row>
    <row r="36" spans="1:4" ht="17.25" thickBot="1" x14ac:dyDescent="0.3">
      <c r="A36" s="32">
        <v>1</v>
      </c>
      <c r="B36" s="32">
        <v>219</v>
      </c>
      <c r="C36" s="32"/>
      <c r="D36" s="32">
        <v>1</v>
      </c>
    </row>
    <row r="37" spans="1:4" ht="17.25" thickBot="1" x14ac:dyDescent="0.3">
      <c r="A37" s="31">
        <v>2</v>
      </c>
      <c r="B37" s="31">
        <v>220</v>
      </c>
      <c r="C37" s="31"/>
      <c r="D37" s="31">
        <v>0</v>
      </c>
    </row>
    <row r="38" spans="1:4" ht="17.25" thickBot="1" x14ac:dyDescent="0.3">
      <c r="A38" s="32">
        <v>2</v>
      </c>
      <c r="B38" s="32">
        <v>221</v>
      </c>
      <c r="C38" s="32"/>
      <c r="D38" s="32">
        <v>2</v>
      </c>
    </row>
    <row r="39" spans="1:4" ht="17.25" thickBot="1" x14ac:dyDescent="0.3">
      <c r="A39" s="31">
        <v>3</v>
      </c>
      <c r="B39" s="31">
        <v>225</v>
      </c>
      <c r="C39" s="31"/>
      <c r="D39" s="31">
        <v>0</v>
      </c>
    </row>
    <row r="40" spans="1:4" ht="17.25" thickBot="1" x14ac:dyDescent="0.3">
      <c r="A40" s="32">
        <v>2</v>
      </c>
      <c r="B40" s="32">
        <v>230</v>
      </c>
      <c r="C40" s="32"/>
      <c r="D40" s="32">
        <v>1</v>
      </c>
    </row>
    <row r="41" spans="1:4" ht="17.25" thickBot="1" x14ac:dyDescent="0.3">
      <c r="A41" s="31">
        <v>1</v>
      </c>
      <c r="B41" s="31">
        <v>232</v>
      </c>
      <c r="C41" s="31"/>
      <c r="D41" s="31">
        <v>0</v>
      </c>
    </row>
    <row r="42" spans="1:4" ht="17.25" thickBot="1" x14ac:dyDescent="0.3">
      <c r="A42" s="32">
        <v>3</v>
      </c>
      <c r="B42" s="32">
        <v>234</v>
      </c>
      <c r="C42" s="32"/>
      <c r="D42" s="32">
        <v>0</v>
      </c>
    </row>
    <row r="43" spans="1:4" ht="17.25" thickBot="1" x14ac:dyDescent="0.3">
      <c r="A43" s="31">
        <v>1</v>
      </c>
      <c r="B43" s="31">
        <v>236</v>
      </c>
      <c r="C43" s="31"/>
      <c r="D43" s="31">
        <v>1</v>
      </c>
    </row>
    <row r="44" spans="1:4" ht="17.25" thickBot="1" x14ac:dyDescent="0.3">
      <c r="A44" s="32">
        <v>3</v>
      </c>
      <c r="B44" s="32">
        <v>240</v>
      </c>
      <c r="C44" s="32"/>
      <c r="D44" s="32">
        <v>2</v>
      </c>
    </row>
    <row r="45" spans="1:4" ht="17.25" thickBot="1" x14ac:dyDescent="0.3">
      <c r="A45" s="31">
        <v>1</v>
      </c>
      <c r="B45" s="31">
        <v>241</v>
      </c>
      <c r="C45" s="31"/>
      <c r="D45" s="31">
        <v>0</v>
      </c>
    </row>
    <row r="46" spans="1:4" ht="17.25" thickBot="1" x14ac:dyDescent="0.3">
      <c r="A46" s="32">
        <v>4</v>
      </c>
      <c r="B46" s="32">
        <v>242</v>
      </c>
      <c r="C46" s="32"/>
      <c r="D46" s="32">
        <v>0</v>
      </c>
    </row>
    <row r="47" spans="1:4" ht="17.25" thickBot="1" x14ac:dyDescent="0.3">
      <c r="A47" s="31">
        <v>3</v>
      </c>
      <c r="B47" s="31">
        <v>243</v>
      </c>
      <c r="C47" s="31"/>
      <c r="D47" s="31">
        <v>0</v>
      </c>
    </row>
    <row r="48" spans="1:4" ht="17.25" thickBot="1" x14ac:dyDescent="0.3">
      <c r="A48" s="32">
        <v>1</v>
      </c>
      <c r="B48" s="32">
        <v>244</v>
      </c>
      <c r="C48" s="32"/>
      <c r="D48" s="32">
        <v>0</v>
      </c>
    </row>
    <row r="49" spans="1:4" ht="17.25" thickBot="1" x14ac:dyDescent="0.3">
      <c r="A49" s="31">
        <v>1</v>
      </c>
      <c r="B49" s="31">
        <v>245</v>
      </c>
      <c r="C49" s="31"/>
      <c r="D49" s="31">
        <v>0</v>
      </c>
    </row>
    <row r="50" spans="1:4" ht="17.25" thickBot="1" x14ac:dyDescent="0.3">
      <c r="A50" s="32">
        <v>1</v>
      </c>
      <c r="B50" s="32">
        <v>249</v>
      </c>
      <c r="C50" s="32"/>
      <c r="D50" s="32">
        <v>0</v>
      </c>
    </row>
    <row r="51" spans="1:4" ht="17.25" thickBot="1" x14ac:dyDescent="0.3">
      <c r="A51" s="31">
        <v>1</v>
      </c>
      <c r="B51" s="31">
        <v>255</v>
      </c>
      <c r="C51" s="31"/>
      <c r="D51" s="31">
        <v>1</v>
      </c>
    </row>
    <row r="52" spans="1:4" ht="17.25" thickBot="1" x14ac:dyDescent="0.3">
      <c r="A52" s="32">
        <v>1</v>
      </c>
      <c r="B52" s="32">
        <v>258</v>
      </c>
      <c r="C52" s="32"/>
      <c r="D52" s="32">
        <v>0</v>
      </c>
    </row>
    <row r="53" spans="1:4" ht="17.25" thickBot="1" x14ac:dyDescent="0.3">
      <c r="A53" s="31">
        <v>6</v>
      </c>
      <c r="B53" s="31">
        <v>266</v>
      </c>
      <c r="C53" s="31"/>
      <c r="D53" s="31">
        <v>0</v>
      </c>
    </row>
    <row r="54" spans="1:4" ht="17.25" thickBot="1" x14ac:dyDescent="0.3">
      <c r="A54" s="32">
        <v>1</v>
      </c>
      <c r="B54" s="32">
        <v>268</v>
      </c>
      <c r="C54" s="32"/>
      <c r="D54" s="32">
        <v>0</v>
      </c>
    </row>
    <row r="55" spans="1:4" ht="17.25" thickBot="1" x14ac:dyDescent="0.3">
      <c r="A55" s="31">
        <v>6</v>
      </c>
      <c r="B55" s="31">
        <v>275</v>
      </c>
      <c r="C55" s="31"/>
      <c r="D55" s="31">
        <v>6</v>
      </c>
    </row>
    <row r="56" spans="1:4" ht="17.25" thickBot="1" x14ac:dyDescent="0.3">
      <c r="A56" s="32">
        <v>1</v>
      </c>
      <c r="B56" s="32">
        <v>276</v>
      </c>
      <c r="C56" s="32"/>
      <c r="D56" s="32">
        <v>1</v>
      </c>
    </row>
    <row r="57" spans="1:4" ht="17.25" thickBot="1" x14ac:dyDescent="0.3">
      <c r="A57" s="31">
        <v>1</v>
      </c>
      <c r="B57" s="31">
        <v>292</v>
      </c>
      <c r="C57" s="31"/>
      <c r="D57" s="31">
        <v>1</v>
      </c>
    </row>
    <row r="58" spans="1:4" ht="17.25" thickBot="1" x14ac:dyDescent="0.3">
      <c r="A58" s="32">
        <v>1</v>
      </c>
      <c r="B58" s="32">
        <v>297</v>
      </c>
      <c r="C58" s="32"/>
      <c r="D58" s="32">
        <v>0</v>
      </c>
    </row>
    <row r="59" spans="1:4" ht="17.25" thickBot="1" x14ac:dyDescent="0.3">
      <c r="A59" s="31">
        <v>5</v>
      </c>
      <c r="B59" s="31">
        <v>314</v>
      </c>
      <c r="C59" s="31"/>
      <c r="D59" s="31">
        <v>1</v>
      </c>
    </row>
    <row r="60" spans="1:4" ht="17.25" thickBot="1" x14ac:dyDescent="0.3">
      <c r="A60" s="32">
        <v>1</v>
      </c>
      <c r="B60" s="32">
        <v>319</v>
      </c>
      <c r="C60" s="32"/>
      <c r="D60" s="32">
        <v>1</v>
      </c>
    </row>
    <row r="61" spans="1:4" ht="17.25" thickBot="1" x14ac:dyDescent="0.3">
      <c r="A61" s="31">
        <v>1</v>
      </c>
      <c r="B61" s="31">
        <v>330</v>
      </c>
      <c r="C61" s="31"/>
      <c r="D61" s="31">
        <v>0</v>
      </c>
    </row>
    <row r="62" spans="1:4" ht="17.25" thickBot="1" x14ac:dyDescent="0.3">
      <c r="A62" s="32">
        <v>1</v>
      </c>
      <c r="B62" s="32">
        <v>336</v>
      </c>
      <c r="C62" s="32"/>
      <c r="D62" s="32">
        <v>1</v>
      </c>
    </row>
    <row r="63" spans="1:4" ht="17.25" thickBot="1" x14ac:dyDescent="0.3">
      <c r="A63" s="31">
        <v>1</v>
      </c>
      <c r="B63" s="31">
        <v>372</v>
      </c>
      <c r="C63" s="31"/>
      <c r="D63" s="31">
        <v>0</v>
      </c>
    </row>
    <row r="64" spans="1:4" x14ac:dyDescent="0.25">
      <c r="B64" s="33">
        <f>SUM(B1:B63)</f>
        <v>13868</v>
      </c>
      <c r="D64">
        <f>SUM(D1:D63)</f>
        <v>63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32" workbookViewId="0">
      <selection activeCell="A284" sqref="A28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Victoria Hills</vt:lpstr>
      <vt:lpstr>RR</vt:lpstr>
      <vt:lpstr>IGR &amp; Price</vt:lpstr>
      <vt:lpstr>RERA</vt:lpstr>
      <vt:lpstr>Rates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vinita</dc:creator>
  <cp:lastModifiedBy>Vinita Surve</cp:lastModifiedBy>
  <dcterms:created xsi:type="dcterms:W3CDTF">2021-10-12T06:07:39Z</dcterms:created>
  <dcterms:modified xsi:type="dcterms:W3CDTF">2024-01-17T07:14:04Z</dcterms:modified>
</cp:coreProperties>
</file>